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ml.chartshapes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5.xml" ContentType="application/vnd.openxmlformats-officedocument.drawingml.chartshapes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lla\OneDrive\Desktop\New folder\New folder\Honours\Complete Files\Final tests\"/>
    </mc:Choice>
  </mc:AlternateContent>
  <xr:revisionPtr revIDLastSave="0" documentId="13_ncr:1_{6D2C01EE-56D2-4C14-902C-8690AA8E2264}" xr6:coauthVersionLast="47" xr6:coauthVersionMax="47" xr10:uidLastSave="{00000000-0000-0000-0000-000000000000}"/>
  <bookViews>
    <workbookView xWindow="-110" yWindow="-110" windowWidth="22780" windowHeight="14660" activeTab="1" xr2:uid="{00000000-000D-0000-FFFF-FFFF00000000}"/>
  </bookViews>
  <sheets>
    <sheet name="Pumped Well Info" sheetId="1" r:id="rId1"/>
    <sheet name="Pumped Well Data" sheetId="2" r:id="rId2"/>
    <sheet name="Hydraulic Paramaters" sheetId="7" r:id="rId3"/>
  </sheets>
  <definedNames>
    <definedName name="_xlnm._FilterDatabase" localSheetId="1" hidden="1">'Pumped Well Data'!$R$1:$V$1419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878" i="2" l="1"/>
  <c r="U878" i="2"/>
  <c r="T886" i="2"/>
  <c r="U886" i="2"/>
  <c r="T894" i="2"/>
  <c r="U894" i="2"/>
  <c r="T902" i="2"/>
  <c r="U902" i="2"/>
  <c r="T910" i="2"/>
  <c r="U910" i="2"/>
  <c r="T918" i="2"/>
  <c r="U918" i="2"/>
  <c r="T926" i="2"/>
  <c r="U926" i="2"/>
  <c r="T934" i="2"/>
  <c r="U934" i="2"/>
  <c r="T942" i="2"/>
  <c r="U942" i="2"/>
  <c r="T950" i="2"/>
  <c r="U950" i="2"/>
  <c r="T958" i="2"/>
  <c r="U958" i="2"/>
  <c r="T966" i="2"/>
  <c r="U966" i="2"/>
  <c r="T974" i="2"/>
  <c r="U974" i="2"/>
  <c r="T982" i="2"/>
  <c r="U982" i="2"/>
  <c r="T990" i="2"/>
  <c r="U990" i="2"/>
  <c r="T998" i="2"/>
  <c r="U998" i="2"/>
  <c r="T1006" i="2"/>
  <c r="U1006" i="2"/>
  <c r="T1014" i="2"/>
  <c r="U1014" i="2"/>
  <c r="T1022" i="2"/>
  <c r="U1022" i="2"/>
  <c r="T1030" i="2"/>
  <c r="U1030" i="2"/>
  <c r="T1038" i="2"/>
  <c r="U1038" i="2"/>
  <c r="T1046" i="2"/>
  <c r="U1046" i="2"/>
  <c r="T1054" i="2"/>
  <c r="U1054" i="2"/>
  <c r="T1062" i="2"/>
  <c r="U1062" i="2"/>
  <c r="T1070" i="2"/>
  <c r="U1070" i="2"/>
  <c r="T1078" i="2"/>
  <c r="U1078" i="2"/>
  <c r="T1086" i="2"/>
  <c r="U1086" i="2"/>
  <c r="T1094" i="2"/>
  <c r="U1094" i="2"/>
  <c r="T1102" i="2"/>
  <c r="U1102" i="2"/>
  <c r="T1110" i="2"/>
  <c r="U1110" i="2"/>
  <c r="T1118" i="2"/>
  <c r="U1118" i="2"/>
  <c r="T1126" i="2"/>
  <c r="U1126" i="2"/>
  <c r="T1134" i="2"/>
  <c r="U1134" i="2"/>
  <c r="T1142" i="2"/>
  <c r="U1142" i="2"/>
  <c r="T1150" i="2"/>
  <c r="U1150" i="2"/>
  <c r="T1158" i="2"/>
  <c r="U1158" i="2"/>
  <c r="T1166" i="2"/>
  <c r="U1166" i="2"/>
  <c r="T1174" i="2"/>
  <c r="U1174" i="2"/>
  <c r="T1182" i="2"/>
  <c r="U1182" i="2"/>
  <c r="T1190" i="2"/>
  <c r="U1190" i="2"/>
  <c r="T1198" i="2"/>
  <c r="U1198" i="2"/>
  <c r="T1206" i="2"/>
  <c r="U1206" i="2"/>
  <c r="T1214" i="2"/>
  <c r="U1214" i="2"/>
  <c r="T1222" i="2"/>
  <c r="U1222" i="2"/>
  <c r="T1230" i="2"/>
  <c r="U1230" i="2"/>
  <c r="T1238" i="2"/>
  <c r="U1238" i="2"/>
  <c r="T1246" i="2"/>
  <c r="U1246" i="2"/>
  <c r="T1254" i="2"/>
  <c r="U1254" i="2"/>
  <c r="T1262" i="2"/>
  <c r="U1262" i="2"/>
  <c r="T1270" i="2"/>
  <c r="U1270" i="2"/>
  <c r="T1278" i="2"/>
  <c r="U1278" i="2"/>
  <c r="T1286" i="2"/>
  <c r="U1286" i="2"/>
  <c r="T1294" i="2"/>
  <c r="U1294" i="2"/>
  <c r="T1302" i="2"/>
  <c r="U1302" i="2"/>
  <c r="T1310" i="2"/>
  <c r="U1310" i="2"/>
  <c r="T1318" i="2"/>
  <c r="U1318" i="2"/>
  <c r="T1326" i="2"/>
  <c r="U1326" i="2"/>
  <c r="T1334" i="2"/>
  <c r="U1334" i="2"/>
  <c r="T1342" i="2"/>
  <c r="U1342" i="2"/>
  <c r="T1350" i="2"/>
  <c r="U1350" i="2"/>
  <c r="T1358" i="2"/>
  <c r="U1358" i="2"/>
  <c r="T1366" i="2"/>
  <c r="U1366" i="2"/>
  <c r="T1374" i="2"/>
  <c r="U1374" i="2"/>
  <c r="T1382" i="2"/>
  <c r="U1382" i="2"/>
  <c r="T1390" i="2"/>
  <c r="U1390" i="2"/>
  <c r="T1398" i="2"/>
  <c r="U1398" i="2"/>
  <c r="T1406" i="2"/>
  <c r="U1406" i="2"/>
  <c r="S1414" i="2"/>
  <c r="T1414" i="2"/>
  <c r="U1414" i="2"/>
  <c r="U870" i="2"/>
  <c r="T870" i="2"/>
  <c r="T14" i="2"/>
  <c r="U14" i="2"/>
  <c r="T22" i="2"/>
  <c r="U22" i="2"/>
  <c r="T30" i="2"/>
  <c r="U30" i="2"/>
  <c r="T38" i="2"/>
  <c r="U38" i="2"/>
  <c r="T46" i="2"/>
  <c r="U46" i="2"/>
  <c r="T54" i="2"/>
  <c r="U54" i="2"/>
  <c r="T62" i="2"/>
  <c r="U62" i="2"/>
  <c r="T70" i="2"/>
  <c r="U70" i="2"/>
  <c r="T78" i="2"/>
  <c r="U78" i="2"/>
  <c r="T86" i="2"/>
  <c r="U86" i="2"/>
  <c r="T94" i="2"/>
  <c r="U94" i="2"/>
  <c r="T102" i="2"/>
  <c r="U102" i="2"/>
  <c r="T110" i="2"/>
  <c r="U110" i="2"/>
  <c r="T118" i="2"/>
  <c r="U118" i="2"/>
  <c r="T126" i="2"/>
  <c r="U126" i="2"/>
  <c r="T134" i="2"/>
  <c r="U134" i="2"/>
  <c r="T142" i="2"/>
  <c r="U142" i="2"/>
  <c r="T150" i="2"/>
  <c r="U150" i="2"/>
  <c r="T158" i="2"/>
  <c r="U158" i="2"/>
  <c r="T166" i="2"/>
  <c r="U166" i="2"/>
  <c r="T174" i="2"/>
  <c r="U174" i="2"/>
  <c r="T182" i="2"/>
  <c r="U182" i="2"/>
  <c r="T190" i="2"/>
  <c r="U190" i="2"/>
  <c r="T198" i="2"/>
  <c r="U198" i="2"/>
  <c r="T206" i="2"/>
  <c r="U206" i="2"/>
  <c r="T214" i="2"/>
  <c r="U214" i="2"/>
  <c r="T222" i="2"/>
  <c r="U222" i="2"/>
  <c r="T230" i="2"/>
  <c r="U230" i="2"/>
  <c r="T238" i="2"/>
  <c r="U238" i="2"/>
  <c r="T246" i="2"/>
  <c r="U246" i="2"/>
  <c r="T254" i="2"/>
  <c r="U254" i="2"/>
  <c r="T262" i="2"/>
  <c r="U262" i="2"/>
  <c r="T270" i="2"/>
  <c r="U270" i="2"/>
  <c r="T278" i="2"/>
  <c r="U278" i="2"/>
  <c r="T286" i="2"/>
  <c r="U286" i="2"/>
  <c r="T294" i="2"/>
  <c r="U294" i="2"/>
  <c r="T302" i="2"/>
  <c r="U302" i="2"/>
  <c r="T310" i="2"/>
  <c r="U310" i="2"/>
  <c r="T318" i="2"/>
  <c r="U318" i="2"/>
  <c r="T326" i="2"/>
  <c r="U326" i="2"/>
  <c r="T334" i="2"/>
  <c r="U334" i="2"/>
  <c r="T342" i="2"/>
  <c r="U342" i="2"/>
  <c r="T350" i="2"/>
  <c r="U350" i="2"/>
  <c r="T358" i="2"/>
  <c r="U358" i="2"/>
  <c r="T366" i="2"/>
  <c r="U366" i="2"/>
  <c r="T374" i="2"/>
  <c r="U374" i="2"/>
  <c r="T382" i="2"/>
  <c r="U382" i="2"/>
  <c r="T390" i="2"/>
  <c r="U390" i="2"/>
  <c r="T398" i="2"/>
  <c r="U398" i="2"/>
  <c r="T406" i="2"/>
  <c r="U406" i="2"/>
  <c r="T414" i="2"/>
  <c r="U414" i="2"/>
  <c r="T422" i="2"/>
  <c r="U422" i="2"/>
  <c r="T430" i="2"/>
  <c r="U430" i="2"/>
  <c r="T438" i="2"/>
  <c r="U438" i="2"/>
  <c r="T446" i="2"/>
  <c r="U446" i="2"/>
  <c r="T454" i="2"/>
  <c r="U454" i="2"/>
  <c r="T462" i="2"/>
  <c r="U462" i="2"/>
  <c r="T470" i="2"/>
  <c r="U470" i="2"/>
  <c r="T478" i="2"/>
  <c r="U478" i="2"/>
  <c r="T486" i="2"/>
  <c r="U486" i="2"/>
  <c r="T494" i="2"/>
  <c r="U494" i="2"/>
  <c r="T502" i="2"/>
  <c r="U502" i="2"/>
  <c r="T510" i="2"/>
  <c r="U510" i="2"/>
  <c r="T518" i="2"/>
  <c r="U518" i="2"/>
  <c r="T526" i="2"/>
  <c r="U526" i="2"/>
  <c r="T534" i="2"/>
  <c r="U534" i="2"/>
  <c r="T542" i="2"/>
  <c r="U542" i="2"/>
  <c r="T550" i="2"/>
  <c r="U550" i="2"/>
  <c r="T558" i="2"/>
  <c r="U558" i="2"/>
  <c r="T566" i="2"/>
  <c r="U566" i="2"/>
  <c r="T574" i="2"/>
  <c r="U574" i="2"/>
  <c r="T582" i="2"/>
  <c r="U582" i="2"/>
  <c r="T590" i="2"/>
  <c r="U590" i="2"/>
  <c r="T598" i="2"/>
  <c r="U598" i="2"/>
  <c r="T606" i="2"/>
  <c r="U606" i="2"/>
  <c r="T614" i="2"/>
  <c r="U614" i="2"/>
  <c r="T622" i="2"/>
  <c r="U622" i="2"/>
  <c r="T630" i="2"/>
  <c r="U630" i="2"/>
  <c r="T638" i="2"/>
  <c r="U638" i="2"/>
  <c r="T646" i="2"/>
  <c r="U646" i="2"/>
  <c r="T654" i="2"/>
  <c r="U654" i="2"/>
  <c r="T662" i="2"/>
  <c r="U662" i="2"/>
  <c r="T670" i="2"/>
  <c r="U670" i="2"/>
  <c r="T678" i="2"/>
  <c r="U678" i="2"/>
  <c r="T686" i="2"/>
  <c r="U686" i="2"/>
  <c r="T694" i="2"/>
  <c r="U694" i="2"/>
  <c r="T702" i="2"/>
  <c r="U702" i="2"/>
  <c r="T710" i="2"/>
  <c r="U710" i="2"/>
  <c r="T718" i="2"/>
  <c r="U718" i="2"/>
  <c r="T726" i="2"/>
  <c r="U726" i="2"/>
  <c r="T734" i="2"/>
  <c r="U734" i="2"/>
  <c r="T742" i="2"/>
  <c r="U742" i="2"/>
  <c r="T750" i="2"/>
  <c r="U750" i="2"/>
  <c r="T758" i="2"/>
  <c r="U758" i="2"/>
  <c r="T766" i="2"/>
  <c r="U766" i="2"/>
  <c r="T774" i="2"/>
  <c r="U774" i="2"/>
  <c r="T782" i="2"/>
  <c r="U782" i="2"/>
  <c r="T790" i="2"/>
  <c r="U790" i="2"/>
  <c r="T798" i="2"/>
  <c r="U798" i="2"/>
  <c r="T806" i="2"/>
  <c r="U806" i="2"/>
  <c r="T814" i="2"/>
  <c r="U814" i="2"/>
  <c r="T822" i="2"/>
  <c r="U822" i="2"/>
  <c r="T830" i="2"/>
  <c r="U830" i="2"/>
  <c r="T838" i="2"/>
  <c r="U838" i="2"/>
  <c r="T846" i="2"/>
  <c r="U846" i="2"/>
  <c r="T854" i="2"/>
  <c r="U854" i="2"/>
  <c r="T862" i="2"/>
  <c r="U862" i="2"/>
  <c r="U6" i="2"/>
  <c r="T6" i="2"/>
  <c r="N871" i="2" l="1"/>
  <c r="O871" i="2"/>
  <c r="N872" i="2"/>
  <c r="O872" i="2"/>
  <c r="N873" i="2"/>
  <c r="O873" i="2"/>
  <c r="N874" i="2"/>
  <c r="O874" i="2"/>
  <c r="N875" i="2"/>
  <c r="O875" i="2"/>
  <c r="N876" i="2"/>
  <c r="O876" i="2"/>
  <c r="N877" i="2"/>
  <c r="O877" i="2"/>
  <c r="N878" i="2"/>
  <c r="O878" i="2"/>
  <c r="N879" i="2"/>
  <c r="O879" i="2"/>
  <c r="N880" i="2"/>
  <c r="O880" i="2"/>
  <c r="N881" i="2"/>
  <c r="O881" i="2"/>
  <c r="N882" i="2"/>
  <c r="O882" i="2"/>
  <c r="N883" i="2"/>
  <c r="O883" i="2"/>
  <c r="N884" i="2"/>
  <c r="O884" i="2"/>
  <c r="N885" i="2"/>
  <c r="O885" i="2"/>
  <c r="N886" i="2"/>
  <c r="O886" i="2"/>
  <c r="N887" i="2"/>
  <c r="O887" i="2"/>
  <c r="N888" i="2"/>
  <c r="O888" i="2"/>
  <c r="N889" i="2"/>
  <c r="O889" i="2"/>
  <c r="N890" i="2"/>
  <c r="O890" i="2"/>
  <c r="N891" i="2"/>
  <c r="O891" i="2"/>
  <c r="N892" i="2"/>
  <c r="O892" i="2"/>
  <c r="N893" i="2"/>
  <c r="O893" i="2"/>
  <c r="N894" i="2"/>
  <c r="O894" i="2"/>
  <c r="N895" i="2"/>
  <c r="O895" i="2"/>
  <c r="N896" i="2"/>
  <c r="O896" i="2"/>
  <c r="N897" i="2"/>
  <c r="O897" i="2"/>
  <c r="N898" i="2"/>
  <c r="O898" i="2"/>
  <c r="N899" i="2"/>
  <c r="O899" i="2"/>
  <c r="N900" i="2"/>
  <c r="O900" i="2"/>
  <c r="N901" i="2"/>
  <c r="O901" i="2"/>
  <c r="N902" i="2"/>
  <c r="O902" i="2"/>
  <c r="N903" i="2"/>
  <c r="O903" i="2"/>
  <c r="N904" i="2"/>
  <c r="O904" i="2"/>
  <c r="N905" i="2"/>
  <c r="O905" i="2"/>
  <c r="N906" i="2"/>
  <c r="O906" i="2"/>
  <c r="N907" i="2"/>
  <c r="O907" i="2"/>
  <c r="N908" i="2"/>
  <c r="O908" i="2"/>
  <c r="N909" i="2"/>
  <c r="O909" i="2"/>
  <c r="N910" i="2"/>
  <c r="O910" i="2"/>
  <c r="N911" i="2"/>
  <c r="O911" i="2"/>
  <c r="N912" i="2"/>
  <c r="O912" i="2"/>
  <c r="N913" i="2"/>
  <c r="O913" i="2"/>
  <c r="N914" i="2"/>
  <c r="O914" i="2"/>
  <c r="N915" i="2"/>
  <c r="O915" i="2"/>
  <c r="N916" i="2"/>
  <c r="O916" i="2"/>
  <c r="N917" i="2"/>
  <c r="O917" i="2"/>
  <c r="N918" i="2"/>
  <c r="O918" i="2"/>
  <c r="N919" i="2"/>
  <c r="O919" i="2"/>
  <c r="N920" i="2"/>
  <c r="O920" i="2"/>
  <c r="N921" i="2"/>
  <c r="O921" i="2"/>
  <c r="N922" i="2"/>
  <c r="O922" i="2"/>
  <c r="N923" i="2"/>
  <c r="O923" i="2"/>
  <c r="N924" i="2"/>
  <c r="O924" i="2"/>
  <c r="N925" i="2"/>
  <c r="O925" i="2"/>
  <c r="N926" i="2"/>
  <c r="O926" i="2"/>
  <c r="N927" i="2"/>
  <c r="O927" i="2"/>
  <c r="N928" i="2"/>
  <c r="O928" i="2"/>
  <c r="N929" i="2"/>
  <c r="O929" i="2"/>
  <c r="N930" i="2"/>
  <c r="O930" i="2"/>
  <c r="N931" i="2"/>
  <c r="O931" i="2"/>
  <c r="N932" i="2"/>
  <c r="O932" i="2"/>
  <c r="N933" i="2"/>
  <c r="O933" i="2"/>
  <c r="N934" i="2"/>
  <c r="O934" i="2"/>
  <c r="N935" i="2"/>
  <c r="O935" i="2"/>
  <c r="N936" i="2"/>
  <c r="O936" i="2"/>
  <c r="N937" i="2"/>
  <c r="O937" i="2"/>
  <c r="N938" i="2"/>
  <c r="O938" i="2"/>
  <c r="N939" i="2"/>
  <c r="O939" i="2"/>
  <c r="N940" i="2"/>
  <c r="O940" i="2"/>
  <c r="N941" i="2"/>
  <c r="O941" i="2"/>
  <c r="N942" i="2"/>
  <c r="O942" i="2"/>
  <c r="N943" i="2"/>
  <c r="O943" i="2"/>
  <c r="N944" i="2"/>
  <c r="O944" i="2"/>
  <c r="N945" i="2"/>
  <c r="O945" i="2"/>
  <c r="N946" i="2"/>
  <c r="O946" i="2"/>
  <c r="N947" i="2"/>
  <c r="O947" i="2"/>
  <c r="N948" i="2"/>
  <c r="O948" i="2"/>
  <c r="N949" i="2"/>
  <c r="O949" i="2"/>
  <c r="N950" i="2"/>
  <c r="O950" i="2"/>
  <c r="N951" i="2"/>
  <c r="O951" i="2"/>
  <c r="N952" i="2"/>
  <c r="O952" i="2"/>
  <c r="N953" i="2"/>
  <c r="O953" i="2"/>
  <c r="N954" i="2"/>
  <c r="O954" i="2"/>
  <c r="N955" i="2"/>
  <c r="O955" i="2"/>
  <c r="N956" i="2"/>
  <c r="O956" i="2"/>
  <c r="N957" i="2"/>
  <c r="O957" i="2"/>
  <c r="N958" i="2"/>
  <c r="O958" i="2"/>
  <c r="N959" i="2"/>
  <c r="O959" i="2"/>
  <c r="N960" i="2"/>
  <c r="O960" i="2"/>
  <c r="N961" i="2"/>
  <c r="O961" i="2"/>
  <c r="N962" i="2"/>
  <c r="O962" i="2"/>
  <c r="N963" i="2"/>
  <c r="O963" i="2"/>
  <c r="N964" i="2"/>
  <c r="O964" i="2"/>
  <c r="N965" i="2"/>
  <c r="O965" i="2"/>
  <c r="N966" i="2"/>
  <c r="O966" i="2"/>
  <c r="N967" i="2"/>
  <c r="O967" i="2"/>
  <c r="N968" i="2"/>
  <c r="O968" i="2"/>
  <c r="N969" i="2"/>
  <c r="O969" i="2"/>
  <c r="N970" i="2"/>
  <c r="O970" i="2"/>
  <c r="N971" i="2"/>
  <c r="O971" i="2"/>
  <c r="N972" i="2"/>
  <c r="O972" i="2"/>
  <c r="N973" i="2"/>
  <c r="O973" i="2"/>
  <c r="N974" i="2"/>
  <c r="O974" i="2"/>
  <c r="N975" i="2"/>
  <c r="O975" i="2"/>
  <c r="N976" i="2"/>
  <c r="O976" i="2"/>
  <c r="N977" i="2"/>
  <c r="O977" i="2"/>
  <c r="N978" i="2"/>
  <c r="O978" i="2"/>
  <c r="N979" i="2"/>
  <c r="O979" i="2"/>
  <c r="N980" i="2"/>
  <c r="O980" i="2"/>
  <c r="N981" i="2"/>
  <c r="O981" i="2"/>
  <c r="N982" i="2"/>
  <c r="O982" i="2"/>
  <c r="N983" i="2"/>
  <c r="O983" i="2"/>
  <c r="N984" i="2"/>
  <c r="O984" i="2"/>
  <c r="N985" i="2"/>
  <c r="O985" i="2"/>
  <c r="N986" i="2"/>
  <c r="O986" i="2"/>
  <c r="N987" i="2"/>
  <c r="O987" i="2"/>
  <c r="N988" i="2"/>
  <c r="O988" i="2"/>
  <c r="N989" i="2"/>
  <c r="O989" i="2"/>
  <c r="N990" i="2"/>
  <c r="O990" i="2"/>
  <c r="N991" i="2"/>
  <c r="O991" i="2"/>
  <c r="N992" i="2"/>
  <c r="O992" i="2"/>
  <c r="N993" i="2"/>
  <c r="O993" i="2"/>
  <c r="N994" i="2"/>
  <c r="O994" i="2"/>
  <c r="N995" i="2"/>
  <c r="O995" i="2"/>
  <c r="N996" i="2"/>
  <c r="O996" i="2"/>
  <c r="N997" i="2"/>
  <c r="O997" i="2"/>
  <c r="N998" i="2"/>
  <c r="O998" i="2"/>
  <c r="N999" i="2"/>
  <c r="O999" i="2"/>
  <c r="N1000" i="2"/>
  <c r="O1000" i="2"/>
  <c r="N1001" i="2"/>
  <c r="O1001" i="2"/>
  <c r="N1002" i="2"/>
  <c r="O1002" i="2"/>
  <c r="N1003" i="2"/>
  <c r="O1003" i="2"/>
  <c r="N1004" i="2"/>
  <c r="O1004" i="2"/>
  <c r="N1005" i="2"/>
  <c r="O1005" i="2"/>
  <c r="N1006" i="2"/>
  <c r="O1006" i="2"/>
  <c r="N1007" i="2"/>
  <c r="O1007" i="2"/>
  <c r="N1008" i="2"/>
  <c r="O1008" i="2"/>
  <c r="N1009" i="2"/>
  <c r="O1009" i="2"/>
  <c r="N1010" i="2"/>
  <c r="O1010" i="2"/>
  <c r="N1011" i="2"/>
  <c r="O1011" i="2"/>
  <c r="N1012" i="2"/>
  <c r="O1012" i="2"/>
  <c r="N1013" i="2"/>
  <c r="O1013" i="2"/>
  <c r="N1014" i="2"/>
  <c r="O1014" i="2"/>
  <c r="N1015" i="2"/>
  <c r="O1015" i="2"/>
  <c r="N1016" i="2"/>
  <c r="O1016" i="2"/>
  <c r="N1017" i="2"/>
  <c r="O1017" i="2"/>
  <c r="N1018" i="2"/>
  <c r="O1018" i="2"/>
  <c r="N1019" i="2"/>
  <c r="O1019" i="2"/>
  <c r="N1020" i="2"/>
  <c r="O1020" i="2"/>
  <c r="N1021" i="2"/>
  <c r="O1021" i="2"/>
  <c r="N1022" i="2"/>
  <c r="O1022" i="2"/>
  <c r="N1023" i="2"/>
  <c r="O1023" i="2"/>
  <c r="N1024" i="2"/>
  <c r="O1024" i="2"/>
  <c r="N1025" i="2"/>
  <c r="O1025" i="2"/>
  <c r="N1026" i="2"/>
  <c r="O1026" i="2"/>
  <c r="N1027" i="2"/>
  <c r="O1027" i="2"/>
  <c r="N1028" i="2"/>
  <c r="O1028" i="2"/>
  <c r="N1029" i="2"/>
  <c r="O1029" i="2"/>
  <c r="N1030" i="2"/>
  <c r="O1030" i="2"/>
  <c r="N1031" i="2"/>
  <c r="O1031" i="2"/>
  <c r="N1032" i="2"/>
  <c r="O1032" i="2"/>
  <c r="N1033" i="2"/>
  <c r="O1033" i="2"/>
  <c r="N1034" i="2"/>
  <c r="O1034" i="2"/>
  <c r="N1035" i="2"/>
  <c r="O1035" i="2"/>
  <c r="N1036" i="2"/>
  <c r="O1036" i="2"/>
  <c r="N1037" i="2"/>
  <c r="O1037" i="2"/>
  <c r="N1038" i="2"/>
  <c r="O1038" i="2"/>
  <c r="N1039" i="2"/>
  <c r="O1039" i="2"/>
  <c r="N1040" i="2"/>
  <c r="O1040" i="2"/>
  <c r="N1041" i="2"/>
  <c r="O1041" i="2"/>
  <c r="N1042" i="2"/>
  <c r="O1042" i="2"/>
  <c r="N1043" i="2"/>
  <c r="O1043" i="2"/>
  <c r="N1044" i="2"/>
  <c r="O1044" i="2"/>
  <c r="N1045" i="2"/>
  <c r="O1045" i="2"/>
  <c r="N1046" i="2"/>
  <c r="O1046" i="2"/>
  <c r="N1047" i="2"/>
  <c r="O1047" i="2"/>
  <c r="N1048" i="2"/>
  <c r="O1048" i="2"/>
  <c r="N1049" i="2"/>
  <c r="O1049" i="2"/>
  <c r="N1050" i="2"/>
  <c r="O1050" i="2"/>
  <c r="N1051" i="2"/>
  <c r="O1051" i="2"/>
  <c r="N1052" i="2"/>
  <c r="O1052" i="2"/>
  <c r="N1053" i="2"/>
  <c r="O1053" i="2"/>
  <c r="N1054" i="2"/>
  <c r="O1054" i="2"/>
  <c r="N1055" i="2"/>
  <c r="O1055" i="2"/>
  <c r="N1056" i="2"/>
  <c r="O1056" i="2"/>
  <c r="N1057" i="2"/>
  <c r="O1057" i="2"/>
  <c r="N1058" i="2"/>
  <c r="O1058" i="2"/>
  <c r="N1059" i="2"/>
  <c r="O1059" i="2"/>
  <c r="N1060" i="2"/>
  <c r="O1060" i="2"/>
  <c r="N1061" i="2"/>
  <c r="O1061" i="2"/>
  <c r="N1062" i="2"/>
  <c r="O1062" i="2"/>
  <c r="N1063" i="2"/>
  <c r="O1063" i="2"/>
  <c r="N1064" i="2"/>
  <c r="O1064" i="2"/>
  <c r="N1065" i="2"/>
  <c r="O1065" i="2"/>
  <c r="N1066" i="2"/>
  <c r="O1066" i="2"/>
  <c r="N1067" i="2"/>
  <c r="O1067" i="2"/>
  <c r="N1068" i="2"/>
  <c r="O1068" i="2"/>
  <c r="N1069" i="2"/>
  <c r="O1069" i="2"/>
  <c r="N1070" i="2"/>
  <c r="O1070" i="2"/>
  <c r="N1071" i="2"/>
  <c r="O1071" i="2"/>
  <c r="N1072" i="2"/>
  <c r="O1072" i="2"/>
  <c r="N1073" i="2"/>
  <c r="O1073" i="2"/>
  <c r="N1074" i="2"/>
  <c r="O1074" i="2"/>
  <c r="N1075" i="2"/>
  <c r="O1075" i="2"/>
  <c r="N1076" i="2"/>
  <c r="O1076" i="2"/>
  <c r="N1077" i="2"/>
  <c r="O1077" i="2"/>
  <c r="N1078" i="2"/>
  <c r="O1078" i="2"/>
  <c r="N1079" i="2"/>
  <c r="O1079" i="2"/>
  <c r="N1080" i="2"/>
  <c r="O1080" i="2"/>
  <c r="N1081" i="2"/>
  <c r="O1081" i="2"/>
  <c r="N1082" i="2"/>
  <c r="O1082" i="2"/>
  <c r="N1083" i="2"/>
  <c r="O1083" i="2"/>
  <c r="N1084" i="2"/>
  <c r="O1084" i="2"/>
  <c r="N1085" i="2"/>
  <c r="O1085" i="2"/>
  <c r="N1086" i="2"/>
  <c r="O1086" i="2"/>
  <c r="N1087" i="2"/>
  <c r="O1087" i="2"/>
  <c r="N1088" i="2"/>
  <c r="O1088" i="2"/>
  <c r="N1089" i="2"/>
  <c r="O1089" i="2"/>
  <c r="N1090" i="2"/>
  <c r="O1090" i="2"/>
  <c r="N1091" i="2"/>
  <c r="O1091" i="2"/>
  <c r="N1092" i="2"/>
  <c r="O1092" i="2"/>
  <c r="N1093" i="2"/>
  <c r="O1093" i="2"/>
  <c r="N1094" i="2"/>
  <c r="O1094" i="2"/>
  <c r="N1095" i="2"/>
  <c r="O1095" i="2"/>
  <c r="N1096" i="2"/>
  <c r="O1096" i="2"/>
  <c r="N1097" i="2"/>
  <c r="O1097" i="2"/>
  <c r="N1098" i="2"/>
  <c r="O1098" i="2"/>
  <c r="N1099" i="2"/>
  <c r="O1099" i="2"/>
  <c r="N1100" i="2"/>
  <c r="O1100" i="2"/>
  <c r="N1101" i="2"/>
  <c r="O1101" i="2"/>
  <c r="N1102" i="2"/>
  <c r="O1102" i="2"/>
  <c r="N1103" i="2"/>
  <c r="O1103" i="2"/>
  <c r="N1104" i="2"/>
  <c r="O1104" i="2"/>
  <c r="N1105" i="2"/>
  <c r="O1105" i="2"/>
  <c r="N1106" i="2"/>
  <c r="O1106" i="2"/>
  <c r="N1107" i="2"/>
  <c r="O1107" i="2"/>
  <c r="N1108" i="2"/>
  <c r="O1108" i="2"/>
  <c r="N1109" i="2"/>
  <c r="O1109" i="2"/>
  <c r="N1110" i="2"/>
  <c r="O1110" i="2"/>
  <c r="N1111" i="2"/>
  <c r="O1111" i="2"/>
  <c r="N1112" i="2"/>
  <c r="O1112" i="2"/>
  <c r="N1113" i="2"/>
  <c r="O1113" i="2"/>
  <c r="N1114" i="2"/>
  <c r="O1114" i="2"/>
  <c r="N1115" i="2"/>
  <c r="O1115" i="2"/>
  <c r="N1116" i="2"/>
  <c r="O1116" i="2"/>
  <c r="N1117" i="2"/>
  <c r="O1117" i="2"/>
  <c r="N1118" i="2"/>
  <c r="O1118" i="2"/>
  <c r="N1119" i="2"/>
  <c r="O1119" i="2"/>
  <c r="N1120" i="2"/>
  <c r="O1120" i="2"/>
  <c r="N1121" i="2"/>
  <c r="O1121" i="2"/>
  <c r="N1122" i="2"/>
  <c r="O1122" i="2"/>
  <c r="N1123" i="2"/>
  <c r="O1123" i="2"/>
  <c r="N1124" i="2"/>
  <c r="O1124" i="2"/>
  <c r="N1125" i="2"/>
  <c r="O1125" i="2"/>
  <c r="N1126" i="2"/>
  <c r="O1126" i="2"/>
  <c r="N1127" i="2"/>
  <c r="O1127" i="2"/>
  <c r="N1128" i="2"/>
  <c r="O1128" i="2"/>
  <c r="N1129" i="2"/>
  <c r="O1129" i="2"/>
  <c r="N1130" i="2"/>
  <c r="O1130" i="2"/>
  <c r="N1131" i="2"/>
  <c r="O1131" i="2"/>
  <c r="N1132" i="2"/>
  <c r="O1132" i="2"/>
  <c r="N1133" i="2"/>
  <c r="O1133" i="2"/>
  <c r="N1134" i="2"/>
  <c r="O1134" i="2"/>
  <c r="N1135" i="2"/>
  <c r="O1135" i="2"/>
  <c r="N1136" i="2"/>
  <c r="O1136" i="2"/>
  <c r="N1137" i="2"/>
  <c r="O1137" i="2"/>
  <c r="N1138" i="2"/>
  <c r="O1138" i="2"/>
  <c r="N1139" i="2"/>
  <c r="O1139" i="2"/>
  <c r="N1140" i="2"/>
  <c r="O1140" i="2"/>
  <c r="N1141" i="2"/>
  <c r="O1141" i="2"/>
  <c r="N1142" i="2"/>
  <c r="O1142" i="2"/>
  <c r="N1143" i="2"/>
  <c r="O1143" i="2"/>
  <c r="N1144" i="2"/>
  <c r="O1144" i="2"/>
  <c r="N1145" i="2"/>
  <c r="O1145" i="2"/>
  <c r="N1146" i="2"/>
  <c r="O1146" i="2"/>
  <c r="N1147" i="2"/>
  <c r="O1147" i="2"/>
  <c r="N1148" i="2"/>
  <c r="O1148" i="2"/>
  <c r="N1149" i="2"/>
  <c r="O1149" i="2"/>
  <c r="N1150" i="2"/>
  <c r="O1150" i="2"/>
  <c r="N1151" i="2"/>
  <c r="O1151" i="2"/>
  <c r="N1152" i="2"/>
  <c r="O1152" i="2"/>
  <c r="N1153" i="2"/>
  <c r="O1153" i="2"/>
  <c r="N1154" i="2"/>
  <c r="O1154" i="2"/>
  <c r="N1155" i="2"/>
  <c r="O1155" i="2"/>
  <c r="N1156" i="2"/>
  <c r="O1156" i="2"/>
  <c r="N1157" i="2"/>
  <c r="O1157" i="2"/>
  <c r="N1158" i="2"/>
  <c r="O1158" i="2"/>
  <c r="N1159" i="2"/>
  <c r="O1159" i="2"/>
  <c r="N1160" i="2"/>
  <c r="O1160" i="2"/>
  <c r="N1161" i="2"/>
  <c r="O1161" i="2"/>
  <c r="N1162" i="2"/>
  <c r="O1162" i="2"/>
  <c r="N1163" i="2"/>
  <c r="O1163" i="2"/>
  <c r="N1164" i="2"/>
  <c r="O1164" i="2"/>
  <c r="N1165" i="2"/>
  <c r="O1165" i="2"/>
  <c r="N1166" i="2"/>
  <c r="O1166" i="2"/>
  <c r="N1167" i="2"/>
  <c r="O1167" i="2"/>
  <c r="N1168" i="2"/>
  <c r="O1168" i="2"/>
  <c r="N1169" i="2"/>
  <c r="O1169" i="2"/>
  <c r="N1170" i="2"/>
  <c r="O1170" i="2"/>
  <c r="N1171" i="2"/>
  <c r="O1171" i="2"/>
  <c r="N1172" i="2"/>
  <c r="O1172" i="2"/>
  <c r="N1173" i="2"/>
  <c r="O1173" i="2"/>
  <c r="N1174" i="2"/>
  <c r="O1174" i="2"/>
  <c r="N1175" i="2"/>
  <c r="O1175" i="2"/>
  <c r="N1176" i="2"/>
  <c r="O1176" i="2"/>
  <c r="N1177" i="2"/>
  <c r="O1177" i="2"/>
  <c r="N1178" i="2"/>
  <c r="O1178" i="2"/>
  <c r="N1179" i="2"/>
  <c r="O1179" i="2"/>
  <c r="N1180" i="2"/>
  <c r="O1180" i="2"/>
  <c r="N1181" i="2"/>
  <c r="O1181" i="2"/>
  <c r="N1182" i="2"/>
  <c r="O1182" i="2"/>
  <c r="N1183" i="2"/>
  <c r="O1183" i="2"/>
  <c r="N1184" i="2"/>
  <c r="O1184" i="2"/>
  <c r="N1185" i="2"/>
  <c r="O1185" i="2"/>
  <c r="N1186" i="2"/>
  <c r="O1186" i="2"/>
  <c r="N1187" i="2"/>
  <c r="O1187" i="2"/>
  <c r="N1188" i="2"/>
  <c r="O1188" i="2"/>
  <c r="N1189" i="2"/>
  <c r="O1189" i="2"/>
  <c r="N1190" i="2"/>
  <c r="O1190" i="2"/>
  <c r="N1191" i="2"/>
  <c r="O1191" i="2"/>
  <c r="N1192" i="2"/>
  <c r="O1192" i="2"/>
  <c r="N1193" i="2"/>
  <c r="O1193" i="2"/>
  <c r="N1194" i="2"/>
  <c r="O1194" i="2"/>
  <c r="N1195" i="2"/>
  <c r="O1195" i="2"/>
  <c r="N1196" i="2"/>
  <c r="O1196" i="2"/>
  <c r="N1197" i="2"/>
  <c r="O1197" i="2"/>
  <c r="N1198" i="2"/>
  <c r="O1198" i="2"/>
  <c r="N1199" i="2"/>
  <c r="O1199" i="2"/>
  <c r="N1200" i="2"/>
  <c r="O1200" i="2"/>
  <c r="N1201" i="2"/>
  <c r="O1201" i="2"/>
  <c r="N1202" i="2"/>
  <c r="O1202" i="2"/>
  <c r="N1203" i="2"/>
  <c r="O1203" i="2"/>
  <c r="N1204" i="2"/>
  <c r="O1204" i="2"/>
  <c r="N1205" i="2"/>
  <c r="O1205" i="2"/>
  <c r="N1206" i="2"/>
  <c r="O1206" i="2"/>
  <c r="N1207" i="2"/>
  <c r="O1207" i="2"/>
  <c r="N1208" i="2"/>
  <c r="O1208" i="2"/>
  <c r="N1209" i="2"/>
  <c r="O1209" i="2"/>
  <c r="N1210" i="2"/>
  <c r="O1210" i="2"/>
  <c r="N1211" i="2"/>
  <c r="O1211" i="2"/>
  <c r="N1212" i="2"/>
  <c r="O1212" i="2"/>
  <c r="N1213" i="2"/>
  <c r="O1213" i="2"/>
  <c r="N1214" i="2"/>
  <c r="O1214" i="2"/>
  <c r="N1215" i="2"/>
  <c r="O1215" i="2"/>
  <c r="N1216" i="2"/>
  <c r="O1216" i="2"/>
  <c r="N1217" i="2"/>
  <c r="O1217" i="2"/>
  <c r="N1218" i="2"/>
  <c r="O1218" i="2"/>
  <c r="N1219" i="2"/>
  <c r="O1219" i="2"/>
  <c r="N1220" i="2"/>
  <c r="O1220" i="2"/>
  <c r="N1221" i="2"/>
  <c r="O1221" i="2"/>
  <c r="N1222" i="2"/>
  <c r="O1222" i="2"/>
  <c r="N1223" i="2"/>
  <c r="O1223" i="2"/>
  <c r="N1224" i="2"/>
  <c r="O1224" i="2"/>
  <c r="N1225" i="2"/>
  <c r="O1225" i="2"/>
  <c r="N1226" i="2"/>
  <c r="O1226" i="2"/>
  <c r="N1227" i="2"/>
  <c r="O1227" i="2"/>
  <c r="N1228" i="2"/>
  <c r="O1228" i="2"/>
  <c r="N1229" i="2"/>
  <c r="O1229" i="2"/>
  <c r="N1230" i="2"/>
  <c r="O1230" i="2"/>
  <c r="N1231" i="2"/>
  <c r="O1231" i="2"/>
  <c r="N1232" i="2"/>
  <c r="O1232" i="2"/>
  <c r="N1233" i="2"/>
  <c r="O1233" i="2"/>
  <c r="N1234" i="2"/>
  <c r="O1234" i="2"/>
  <c r="N1235" i="2"/>
  <c r="O1235" i="2"/>
  <c r="N1236" i="2"/>
  <c r="O1236" i="2"/>
  <c r="N1237" i="2"/>
  <c r="O1237" i="2"/>
  <c r="N1238" i="2"/>
  <c r="O1238" i="2"/>
  <c r="N1239" i="2"/>
  <c r="O1239" i="2"/>
  <c r="N1240" i="2"/>
  <c r="O1240" i="2"/>
  <c r="N1241" i="2"/>
  <c r="O1241" i="2"/>
  <c r="N1242" i="2"/>
  <c r="O1242" i="2"/>
  <c r="N1243" i="2"/>
  <c r="O1243" i="2"/>
  <c r="N1244" i="2"/>
  <c r="O1244" i="2"/>
  <c r="N1245" i="2"/>
  <c r="O1245" i="2"/>
  <c r="N1246" i="2"/>
  <c r="O1246" i="2"/>
  <c r="N1247" i="2"/>
  <c r="O1247" i="2"/>
  <c r="N1248" i="2"/>
  <c r="O1248" i="2"/>
  <c r="N1249" i="2"/>
  <c r="O1249" i="2"/>
  <c r="N1250" i="2"/>
  <c r="O1250" i="2"/>
  <c r="N1251" i="2"/>
  <c r="O1251" i="2"/>
  <c r="N1252" i="2"/>
  <c r="O1252" i="2"/>
  <c r="N1253" i="2"/>
  <c r="O1253" i="2"/>
  <c r="N1254" i="2"/>
  <c r="O1254" i="2"/>
  <c r="N1255" i="2"/>
  <c r="O1255" i="2"/>
  <c r="N1256" i="2"/>
  <c r="O1256" i="2"/>
  <c r="N1257" i="2"/>
  <c r="O1257" i="2"/>
  <c r="N1258" i="2"/>
  <c r="O1258" i="2"/>
  <c r="N1259" i="2"/>
  <c r="O1259" i="2"/>
  <c r="N1260" i="2"/>
  <c r="O1260" i="2"/>
  <c r="N1261" i="2"/>
  <c r="O1261" i="2"/>
  <c r="N1262" i="2"/>
  <c r="O1262" i="2"/>
  <c r="N1263" i="2"/>
  <c r="O1263" i="2"/>
  <c r="N1264" i="2"/>
  <c r="O1264" i="2"/>
  <c r="N1265" i="2"/>
  <c r="O1265" i="2"/>
  <c r="N1266" i="2"/>
  <c r="O1266" i="2"/>
  <c r="N1267" i="2"/>
  <c r="O1267" i="2"/>
  <c r="N1268" i="2"/>
  <c r="O1268" i="2"/>
  <c r="N1269" i="2"/>
  <c r="O1269" i="2"/>
  <c r="N1270" i="2"/>
  <c r="O1270" i="2"/>
  <c r="N1271" i="2"/>
  <c r="O1271" i="2"/>
  <c r="N1272" i="2"/>
  <c r="O1272" i="2"/>
  <c r="N1273" i="2"/>
  <c r="O1273" i="2"/>
  <c r="N1274" i="2"/>
  <c r="O1274" i="2"/>
  <c r="N1275" i="2"/>
  <c r="O1275" i="2"/>
  <c r="N1276" i="2"/>
  <c r="O1276" i="2"/>
  <c r="N1277" i="2"/>
  <c r="O1277" i="2"/>
  <c r="N1278" i="2"/>
  <c r="O1278" i="2"/>
  <c r="N1279" i="2"/>
  <c r="O1279" i="2"/>
  <c r="N1280" i="2"/>
  <c r="O1280" i="2"/>
  <c r="N1281" i="2"/>
  <c r="O1281" i="2"/>
  <c r="N1282" i="2"/>
  <c r="O1282" i="2"/>
  <c r="N1283" i="2"/>
  <c r="O1283" i="2"/>
  <c r="N1284" i="2"/>
  <c r="O1284" i="2"/>
  <c r="N1285" i="2"/>
  <c r="O1285" i="2"/>
  <c r="N1286" i="2"/>
  <c r="O1286" i="2"/>
  <c r="N1287" i="2"/>
  <c r="O1287" i="2"/>
  <c r="N1288" i="2"/>
  <c r="O1288" i="2"/>
  <c r="N1289" i="2"/>
  <c r="O1289" i="2"/>
  <c r="N1290" i="2"/>
  <c r="O1290" i="2"/>
  <c r="N1291" i="2"/>
  <c r="O1291" i="2"/>
  <c r="N1292" i="2"/>
  <c r="O1292" i="2"/>
  <c r="N1293" i="2"/>
  <c r="O1293" i="2"/>
  <c r="N1294" i="2"/>
  <c r="O1294" i="2"/>
  <c r="N1295" i="2"/>
  <c r="O1295" i="2"/>
  <c r="N1296" i="2"/>
  <c r="O1296" i="2"/>
  <c r="N1297" i="2"/>
  <c r="O1297" i="2"/>
  <c r="N1298" i="2"/>
  <c r="O1298" i="2"/>
  <c r="N1299" i="2"/>
  <c r="O1299" i="2"/>
  <c r="N1300" i="2"/>
  <c r="O1300" i="2"/>
  <c r="N1301" i="2"/>
  <c r="O1301" i="2"/>
  <c r="N1302" i="2"/>
  <c r="O1302" i="2"/>
  <c r="N1303" i="2"/>
  <c r="O1303" i="2"/>
  <c r="N1304" i="2"/>
  <c r="O1304" i="2"/>
  <c r="N1305" i="2"/>
  <c r="O1305" i="2"/>
  <c r="N1306" i="2"/>
  <c r="O1306" i="2"/>
  <c r="N1307" i="2"/>
  <c r="O1307" i="2"/>
  <c r="N1308" i="2"/>
  <c r="O1308" i="2"/>
  <c r="N1309" i="2"/>
  <c r="O1309" i="2"/>
  <c r="N1310" i="2"/>
  <c r="O1310" i="2"/>
  <c r="N1311" i="2"/>
  <c r="O1311" i="2"/>
  <c r="N1312" i="2"/>
  <c r="O1312" i="2"/>
  <c r="N1313" i="2"/>
  <c r="O1313" i="2"/>
  <c r="N1314" i="2"/>
  <c r="O1314" i="2"/>
  <c r="N1315" i="2"/>
  <c r="O1315" i="2"/>
  <c r="N1316" i="2"/>
  <c r="O1316" i="2"/>
  <c r="N1317" i="2"/>
  <c r="O1317" i="2"/>
  <c r="N1318" i="2"/>
  <c r="O1318" i="2"/>
  <c r="N1319" i="2"/>
  <c r="O1319" i="2"/>
  <c r="N1320" i="2"/>
  <c r="O1320" i="2"/>
  <c r="N1321" i="2"/>
  <c r="O1321" i="2"/>
  <c r="N1322" i="2"/>
  <c r="O1322" i="2"/>
  <c r="N1323" i="2"/>
  <c r="O1323" i="2"/>
  <c r="N1324" i="2"/>
  <c r="O1324" i="2"/>
  <c r="N1325" i="2"/>
  <c r="O1325" i="2"/>
  <c r="N1326" i="2"/>
  <c r="O1326" i="2"/>
  <c r="N1327" i="2"/>
  <c r="O1327" i="2"/>
  <c r="N1328" i="2"/>
  <c r="O1328" i="2"/>
  <c r="N1329" i="2"/>
  <c r="O1329" i="2"/>
  <c r="N1330" i="2"/>
  <c r="O1330" i="2"/>
  <c r="N1331" i="2"/>
  <c r="O1331" i="2"/>
  <c r="N1332" i="2"/>
  <c r="O1332" i="2"/>
  <c r="N1333" i="2"/>
  <c r="O1333" i="2"/>
  <c r="N1334" i="2"/>
  <c r="O1334" i="2"/>
  <c r="N1335" i="2"/>
  <c r="O1335" i="2"/>
  <c r="N1336" i="2"/>
  <c r="O1336" i="2"/>
  <c r="N1337" i="2"/>
  <c r="O1337" i="2"/>
  <c r="N1338" i="2"/>
  <c r="O1338" i="2"/>
  <c r="N1339" i="2"/>
  <c r="O1339" i="2"/>
  <c r="N1340" i="2"/>
  <c r="O1340" i="2"/>
  <c r="N1341" i="2"/>
  <c r="O1341" i="2"/>
  <c r="N1342" i="2"/>
  <c r="O1342" i="2"/>
  <c r="N1343" i="2"/>
  <c r="O1343" i="2"/>
  <c r="N1344" i="2"/>
  <c r="O1344" i="2"/>
  <c r="N1345" i="2"/>
  <c r="O1345" i="2"/>
  <c r="N1346" i="2"/>
  <c r="O1346" i="2"/>
  <c r="N1347" i="2"/>
  <c r="O1347" i="2"/>
  <c r="N1348" i="2"/>
  <c r="O1348" i="2"/>
  <c r="N1349" i="2"/>
  <c r="O1349" i="2"/>
  <c r="N1350" i="2"/>
  <c r="O1350" i="2"/>
  <c r="N1351" i="2"/>
  <c r="O1351" i="2"/>
  <c r="N1352" i="2"/>
  <c r="O1352" i="2"/>
  <c r="N1353" i="2"/>
  <c r="O1353" i="2"/>
  <c r="N1354" i="2"/>
  <c r="O1354" i="2"/>
  <c r="N1355" i="2"/>
  <c r="O1355" i="2"/>
  <c r="N1356" i="2"/>
  <c r="O1356" i="2"/>
  <c r="N1357" i="2"/>
  <c r="O1357" i="2"/>
  <c r="N1358" i="2"/>
  <c r="O1358" i="2"/>
  <c r="N1359" i="2"/>
  <c r="O1359" i="2"/>
  <c r="N1360" i="2"/>
  <c r="O1360" i="2"/>
  <c r="N1361" i="2"/>
  <c r="O1361" i="2"/>
  <c r="N1362" i="2"/>
  <c r="O1362" i="2"/>
  <c r="N1363" i="2"/>
  <c r="O1363" i="2"/>
  <c r="N1364" i="2"/>
  <c r="O1364" i="2"/>
  <c r="N1365" i="2"/>
  <c r="O1365" i="2"/>
  <c r="N1366" i="2"/>
  <c r="O1366" i="2"/>
  <c r="N1367" i="2"/>
  <c r="O1367" i="2"/>
  <c r="N1368" i="2"/>
  <c r="O1368" i="2"/>
  <c r="N1369" i="2"/>
  <c r="O1369" i="2"/>
  <c r="N1370" i="2"/>
  <c r="O1370" i="2"/>
  <c r="N1371" i="2"/>
  <c r="O1371" i="2"/>
  <c r="N1372" i="2"/>
  <c r="O1372" i="2"/>
  <c r="N1373" i="2"/>
  <c r="O1373" i="2"/>
  <c r="N1374" i="2"/>
  <c r="O1374" i="2"/>
  <c r="N1375" i="2"/>
  <c r="O1375" i="2"/>
  <c r="N1376" i="2"/>
  <c r="O1376" i="2"/>
  <c r="N1377" i="2"/>
  <c r="O1377" i="2"/>
  <c r="N1378" i="2"/>
  <c r="O1378" i="2"/>
  <c r="N1379" i="2"/>
  <c r="O1379" i="2"/>
  <c r="N1380" i="2"/>
  <c r="O1380" i="2"/>
  <c r="N1381" i="2"/>
  <c r="O1381" i="2"/>
  <c r="N1382" i="2"/>
  <c r="O1382" i="2"/>
  <c r="N1383" i="2"/>
  <c r="O1383" i="2"/>
  <c r="N1384" i="2"/>
  <c r="O1384" i="2"/>
  <c r="N1385" i="2"/>
  <c r="O1385" i="2"/>
  <c r="N1386" i="2"/>
  <c r="O1386" i="2"/>
  <c r="N1387" i="2"/>
  <c r="O1387" i="2"/>
  <c r="N1388" i="2"/>
  <c r="O1388" i="2"/>
  <c r="N1389" i="2"/>
  <c r="O1389" i="2"/>
  <c r="N1390" i="2"/>
  <c r="O1390" i="2"/>
  <c r="N1391" i="2"/>
  <c r="O1391" i="2"/>
  <c r="N1392" i="2"/>
  <c r="O1392" i="2"/>
  <c r="N1393" i="2"/>
  <c r="O1393" i="2"/>
  <c r="N1394" i="2"/>
  <c r="O1394" i="2"/>
  <c r="N1395" i="2"/>
  <c r="O1395" i="2"/>
  <c r="N1396" i="2"/>
  <c r="O1396" i="2"/>
  <c r="N1397" i="2"/>
  <c r="O1397" i="2"/>
  <c r="N1398" i="2"/>
  <c r="O1398" i="2"/>
  <c r="N1399" i="2"/>
  <c r="O1399" i="2"/>
  <c r="N1400" i="2"/>
  <c r="O1400" i="2"/>
  <c r="N1401" i="2"/>
  <c r="O1401" i="2"/>
  <c r="N1402" i="2"/>
  <c r="O1402" i="2"/>
  <c r="N1403" i="2"/>
  <c r="O1403" i="2"/>
  <c r="N1404" i="2"/>
  <c r="O1404" i="2"/>
  <c r="N1405" i="2"/>
  <c r="O1405" i="2"/>
  <c r="N1406" i="2"/>
  <c r="O1406" i="2"/>
  <c r="N1407" i="2"/>
  <c r="O1407" i="2"/>
  <c r="N1408" i="2"/>
  <c r="O1408" i="2"/>
  <c r="N1409" i="2"/>
  <c r="O1409" i="2"/>
  <c r="N1410" i="2"/>
  <c r="O1410" i="2"/>
  <c r="N1411" i="2"/>
  <c r="O1411" i="2"/>
  <c r="N1412" i="2"/>
  <c r="O1412" i="2"/>
  <c r="N1413" i="2"/>
  <c r="O1413" i="2"/>
  <c r="N1414" i="2"/>
  <c r="O1414" i="2"/>
  <c r="N1415" i="2"/>
  <c r="O1415" i="2"/>
  <c r="N1416" i="2"/>
  <c r="O1416" i="2"/>
  <c r="N1417" i="2"/>
  <c r="O1417" i="2"/>
  <c r="O870" i="2"/>
  <c r="N870" i="2"/>
  <c r="AB31" i="7"/>
  <c r="N734" i="2" l="1"/>
  <c r="O734" i="2"/>
  <c r="N735" i="2"/>
  <c r="O735" i="2"/>
  <c r="N736" i="2"/>
  <c r="O736" i="2"/>
  <c r="N737" i="2"/>
  <c r="O737" i="2"/>
  <c r="N738" i="2"/>
  <c r="O738" i="2"/>
  <c r="N739" i="2"/>
  <c r="O739" i="2"/>
  <c r="N740" i="2"/>
  <c r="O740" i="2"/>
  <c r="N741" i="2"/>
  <c r="O741" i="2"/>
  <c r="N742" i="2"/>
  <c r="O742" i="2"/>
  <c r="N743" i="2"/>
  <c r="O743" i="2"/>
  <c r="N744" i="2"/>
  <c r="O744" i="2"/>
  <c r="N745" i="2"/>
  <c r="O745" i="2"/>
  <c r="N746" i="2"/>
  <c r="O746" i="2"/>
  <c r="N747" i="2"/>
  <c r="O747" i="2"/>
  <c r="N748" i="2"/>
  <c r="O748" i="2"/>
  <c r="N749" i="2"/>
  <c r="O749" i="2"/>
  <c r="N750" i="2"/>
  <c r="O750" i="2"/>
  <c r="N751" i="2"/>
  <c r="O751" i="2"/>
  <c r="N752" i="2"/>
  <c r="O752" i="2"/>
  <c r="N753" i="2"/>
  <c r="O753" i="2"/>
  <c r="N754" i="2"/>
  <c r="O754" i="2"/>
  <c r="N755" i="2"/>
  <c r="O755" i="2"/>
  <c r="N756" i="2"/>
  <c r="O756" i="2"/>
  <c r="N757" i="2"/>
  <c r="O757" i="2"/>
  <c r="N758" i="2"/>
  <c r="O758" i="2"/>
  <c r="N759" i="2"/>
  <c r="O759" i="2"/>
  <c r="N760" i="2"/>
  <c r="O760" i="2"/>
  <c r="N761" i="2"/>
  <c r="O761" i="2"/>
  <c r="N762" i="2"/>
  <c r="O762" i="2"/>
  <c r="N763" i="2"/>
  <c r="O763" i="2"/>
  <c r="N764" i="2"/>
  <c r="O764" i="2"/>
  <c r="N765" i="2"/>
  <c r="O765" i="2"/>
  <c r="N766" i="2"/>
  <c r="O766" i="2"/>
  <c r="N767" i="2"/>
  <c r="O767" i="2"/>
  <c r="N768" i="2"/>
  <c r="O768" i="2"/>
  <c r="N769" i="2"/>
  <c r="O769" i="2"/>
  <c r="N770" i="2"/>
  <c r="O770" i="2"/>
  <c r="N771" i="2"/>
  <c r="O771" i="2"/>
  <c r="N772" i="2"/>
  <c r="O772" i="2"/>
  <c r="N773" i="2"/>
  <c r="O773" i="2"/>
  <c r="N774" i="2"/>
  <c r="O774" i="2"/>
  <c r="N775" i="2"/>
  <c r="O775" i="2"/>
  <c r="N776" i="2"/>
  <c r="O776" i="2"/>
  <c r="N777" i="2"/>
  <c r="O777" i="2"/>
  <c r="N778" i="2"/>
  <c r="O778" i="2"/>
  <c r="N779" i="2"/>
  <c r="O779" i="2"/>
  <c r="N780" i="2"/>
  <c r="O780" i="2"/>
  <c r="N781" i="2"/>
  <c r="O781" i="2"/>
  <c r="N782" i="2"/>
  <c r="O782" i="2"/>
  <c r="N783" i="2"/>
  <c r="O783" i="2"/>
  <c r="N784" i="2"/>
  <c r="O784" i="2"/>
  <c r="N785" i="2"/>
  <c r="O785" i="2"/>
  <c r="N786" i="2"/>
  <c r="O786" i="2"/>
  <c r="N787" i="2"/>
  <c r="O787" i="2"/>
  <c r="N788" i="2"/>
  <c r="O788" i="2"/>
  <c r="N789" i="2"/>
  <c r="O789" i="2"/>
  <c r="N790" i="2"/>
  <c r="O790" i="2"/>
  <c r="N791" i="2"/>
  <c r="O791" i="2"/>
  <c r="N792" i="2"/>
  <c r="O792" i="2"/>
  <c r="N793" i="2"/>
  <c r="O793" i="2"/>
  <c r="N794" i="2"/>
  <c r="O794" i="2"/>
  <c r="N795" i="2"/>
  <c r="O795" i="2"/>
  <c r="N796" i="2"/>
  <c r="O796" i="2"/>
  <c r="N797" i="2"/>
  <c r="O797" i="2"/>
  <c r="N798" i="2"/>
  <c r="O798" i="2"/>
  <c r="N799" i="2"/>
  <c r="O799" i="2"/>
  <c r="N800" i="2"/>
  <c r="O800" i="2"/>
  <c r="N801" i="2"/>
  <c r="O801" i="2"/>
  <c r="N802" i="2"/>
  <c r="O802" i="2"/>
  <c r="N803" i="2"/>
  <c r="O803" i="2"/>
  <c r="N804" i="2"/>
  <c r="O804" i="2"/>
  <c r="N805" i="2"/>
  <c r="O805" i="2"/>
  <c r="N806" i="2"/>
  <c r="O806" i="2"/>
  <c r="N807" i="2"/>
  <c r="O807" i="2"/>
  <c r="N808" i="2"/>
  <c r="O808" i="2"/>
  <c r="N809" i="2"/>
  <c r="O809" i="2"/>
  <c r="N810" i="2"/>
  <c r="O810" i="2"/>
  <c r="N811" i="2"/>
  <c r="O811" i="2"/>
  <c r="N812" i="2"/>
  <c r="O812" i="2"/>
  <c r="N813" i="2"/>
  <c r="O813" i="2"/>
  <c r="N814" i="2"/>
  <c r="O814" i="2"/>
  <c r="N815" i="2"/>
  <c r="O815" i="2"/>
  <c r="N816" i="2"/>
  <c r="O816" i="2"/>
  <c r="N817" i="2"/>
  <c r="O817" i="2"/>
  <c r="N818" i="2"/>
  <c r="O818" i="2"/>
  <c r="N819" i="2"/>
  <c r="O819" i="2"/>
  <c r="N820" i="2"/>
  <c r="O820" i="2"/>
  <c r="N821" i="2"/>
  <c r="O821" i="2"/>
  <c r="N822" i="2"/>
  <c r="O822" i="2"/>
  <c r="N823" i="2"/>
  <c r="O823" i="2"/>
  <c r="N824" i="2"/>
  <c r="O824" i="2"/>
  <c r="N825" i="2"/>
  <c r="O825" i="2"/>
  <c r="N826" i="2"/>
  <c r="O826" i="2"/>
  <c r="N827" i="2"/>
  <c r="O827" i="2"/>
  <c r="N828" i="2"/>
  <c r="O828" i="2"/>
  <c r="N829" i="2"/>
  <c r="O829" i="2"/>
  <c r="N830" i="2"/>
  <c r="O830" i="2"/>
  <c r="N831" i="2"/>
  <c r="O831" i="2"/>
  <c r="N832" i="2"/>
  <c r="O832" i="2"/>
  <c r="N833" i="2"/>
  <c r="O833" i="2"/>
  <c r="N834" i="2"/>
  <c r="O834" i="2"/>
  <c r="N835" i="2"/>
  <c r="O835" i="2"/>
  <c r="N836" i="2"/>
  <c r="O836" i="2"/>
  <c r="N837" i="2"/>
  <c r="O837" i="2"/>
  <c r="N838" i="2"/>
  <c r="O838" i="2"/>
  <c r="N839" i="2"/>
  <c r="O839" i="2"/>
  <c r="N840" i="2"/>
  <c r="O840" i="2"/>
  <c r="N841" i="2"/>
  <c r="O841" i="2"/>
  <c r="N842" i="2"/>
  <c r="O842" i="2"/>
  <c r="N843" i="2"/>
  <c r="O843" i="2"/>
  <c r="N844" i="2"/>
  <c r="O844" i="2"/>
  <c r="N845" i="2"/>
  <c r="O845" i="2"/>
  <c r="N846" i="2"/>
  <c r="O846" i="2"/>
  <c r="N847" i="2"/>
  <c r="O847" i="2"/>
  <c r="N848" i="2"/>
  <c r="O848" i="2"/>
  <c r="N849" i="2"/>
  <c r="O849" i="2"/>
  <c r="N850" i="2"/>
  <c r="O850" i="2"/>
  <c r="N851" i="2"/>
  <c r="O851" i="2"/>
  <c r="N852" i="2"/>
  <c r="O852" i="2"/>
  <c r="N853" i="2"/>
  <c r="O853" i="2"/>
  <c r="N854" i="2"/>
  <c r="O854" i="2"/>
  <c r="N855" i="2"/>
  <c r="O855" i="2"/>
  <c r="N856" i="2"/>
  <c r="O856" i="2"/>
  <c r="N857" i="2"/>
  <c r="O857" i="2"/>
  <c r="N858" i="2"/>
  <c r="O858" i="2"/>
  <c r="N859" i="2"/>
  <c r="O859" i="2"/>
  <c r="N860" i="2"/>
  <c r="O860" i="2"/>
  <c r="N861" i="2"/>
  <c r="O861" i="2"/>
  <c r="N862" i="2"/>
  <c r="O862" i="2"/>
  <c r="N863" i="2"/>
  <c r="O863" i="2"/>
  <c r="N864" i="2"/>
  <c r="O864" i="2"/>
  <c r="N865" i="2"/>
  <c r="O865" i="2"/>
  <c r="N866" i="2"/>
  <c r="O866" i="2"/>
  <c r="N867" i="2"/>
  <c r="O867" i="2"/>
  <c r="N868" i="2"/>
  <c r="O868" i="2"/>
  <c r="N725" i="2"/>
  <c r="O725" i="2"/>
  <c r="N726" i="2"/>
  <c r="O726" i="2"/>
  <c r="N727" i="2"/>
  <c r="O727" i="2"/>
  <c r="N728" i="2"/>
  <c r="O728" i="2"/>
  <c r="N729" i="2"/>
  <c r="O729" i="2"/>
  <c r="N730" i="2"/>
  <c r="O730" i="2"/>
  <c r="N731" i="2"/>
  <c r="O731" i="2"/>
  <c r="N732" i="2"/>
  <c r="O732" i="2"/>
  <c r="N733" i="2"/>
  <c r="O733" i="2"/>
  <c r="J725" i="2"/>
  <c r="J726" i="2"/>
  <c r="J727" i="2"/>
  <c r="J728" i="2"/>
  <c r="J729" i="2"/>
  <c r="J730" i="2"/>
  <c r="J731" i="2"/>
  <c r="J732" i="2"/>
  <c r="J733" i="2"/>
  <c r="J734" i="2"/>
  <c r="J735" i="2"/>
  <c r="J736" i="2"/>
  <c r="J737" i="2"/>
  <c r="J738" i="2"/>
  <c r="J739" i="2"/>
  <c r="J740" i="2"/>
  <c r="J741" i="2"/>
  <c r="J742" i="2"/>
  <c r="J743" i="2"/>
  <c r="J744" i="2"/>
  <c r="J745" i="2"/>
  <c r="J746" i="2"/>
  <c r="J747" i="2"/>
  <c r="J748" i="2"/>
  <c r="J749" i="2"/>
  <c r="J750" i="2"/>
  <c r="J751" i="2"/>
  <c r="J752" i="2"/>
  <c r="J753" i="2"/>
  <c r="J754" i="2"/>
  <c r="J755" i="2"/>
  <c r="J756" i="2"/>
  <c r="J757" i="2"/>
  <c r="J758" i="2"/>
  <c r="J759" i="2"/>
  <c r="J760" i="2"/>
  <c r="J761" i="2"/>
  <c r="J762" i="2"/>
  <c r="J763" i="2"/>
  <c r="J764" i="2"/>
  <c r="J765" i="2"/>
  <c r="J766" i="2"/>
  <c r="J767" i="2"/>
  <c r="J768" i="2"/>
  <c r="J769" i="2"/>
  <c r="J770" i="2"/>
  <c r="J771" i="2"/>
  <c r="J772" i="2"/>
  <c r="J773" i="2"/>
  <c r="J774" i="2"/>
  <c r="J775" i="2"/>
  <c r="J776" i="2"/>
  <c r="J777" i="2"/>
  <c r="J778" i="2"/>
  <c r="J779" i="2"/>
  <c r="J780" i="2"/>
  <c r="J781" i="2"/>
  <c r="J782" i="2"/>
  <c r="J783" i="2"/>
  <c r="J784" i="2"/>
  <c r="J785" i="2"/>
  <c r="J786" i="2"/>
  <c r="J787" i="2"/>
  <c r="J788" i="2"/>
  <c r="J789" i="2"/>
  <c r="J790" i="2"/>
  <c r="J791" i="2"/>
  <c r="J792" i="2"/>
  <c r="J793" i="2"/>
  <c r="J794" i="2"/>
  <c r="J795" i="2"/>
  <c r="J796" i="2"/>
  <c r="J797" i="2"/>
  <c r="J798" i="2"/>
  <c r="J799" i="2"/>
  <c r="J800" i="2"/>
  <c r="J801" i="2"/>
  <c r="J802" i="2"/>
  <c r="J803" i="2"/>
  <c r="J804" i="2"/>
  <c r="J805" i="2"/>
  <c r="J806" i="2"/>
  <c r="J807" i="2"/>
  <c r="J808" i="2"/>
  <c r="J809" i="2"/>
  <c r="J810" i="2"/>
  <c r="J811" i="2"/>
  <c r="J812" i="2"/>
  <c r="J813" i="2"/>
  <c r="J814" i="2"/>
  <c r="J815" i="2"/>
  <c r="J816" i="2"/>
  <c r="J817" i="2"/>
  <c r="J818" i="2"/>
  <c r="J819" i="2"/>
  <c r="J820" i="2"/>
  <c r="J821" i="2"/>
  <c r="J822" i="2"/>
  <c r="J823" i="2"/>
  <c r="J824" i="2"/>
  <c r="J825" i="2"/>
  <c r="J826" i="2"/>
  <c r="J827" i="2"/>
  <c r="J828" i="2"/>
  <c r="J829" i="2"/>
  <c r="J830" i="2"/>
  <c r="J831" i="2"/>
  <c r="J832" i="2"/>
  <c r="J833" i="2"/>
  <c r="J834" i="2"/>
  <c r="J835" i="2"/>
  <c r="J836" i="2"/>
  <c r="J837" i="2"/>
  <c r="J838" i="2"/>
  <c r="J839" i="2"/>
  <c r="J840" i="2"/>
  <c r="J841" i="2"/>
  <c r="J842" i="2"/>
  <c r="J843" i="2"/>
  <c r="J844" i="2"/>
  <c r="J845" i="2"/>
  <c r="J846" i="2"/>
  <c r="J847" i="2"/>
  <c r="J848" i="2"/>
  <c r="J849" i="2"/>
  <c r="J850" i="2"/>
  <c r="J851" i="2"/>
  <c r="J852" i="2"/>
  <c r="J853" i="2"/>
  <c r="J854" i="2"/>
  <c r="J855" i="2"/>
  <c r="J856" i="2"/>
  <c r="J857" i="2"/>
  <c r="J858" i="2"/>
  <c r="J859" i="2"/>
  <c r="J860" i="2"/>
  <c r="J861" i="2"/>
  <c r="J862" i="2"/>
  <c r="J863" i="2"/>
  <c r="J864" i="2"/>
  <c r="J865" i="2"/>
  <c r="J866" i="2"/>
  <c r="J867" i="2"/>
  <c r="J868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1114" i="2"/>
  <c r="E1115" i="2"/>
  <c r="E1116" i="2"/>
  <c r="E1117" i="2"/>
  <c r="E1118" i="2"/>
  <c r="E1119" i="2"/>
  <c r="E1120" i="2"/>
  <c r="E1121" i="2"/>
  <c r="E1122" i="2"/>
  <c r="E1123" i="2"/>
  <c r="E1124" i="2"/>
  <c r="E1125" i="2"/>
  <c r="E1126" i="2"/>
  <c r="E1127" i="2"/>
  <c r="E1128" i="2"/>
  <c r="E1129" i="2"/>
  <c r="E1130" i="2"/>
  <c r="E1131" i="2"/>
  <c r="E1132" i="2"/>
  <c r="E1133" i="2"/>
  <c r="E1134" i="2"/>
  <c r="E1135" i="2"/>
  <c r="E1136" i="2"/>
  <c r="E1137" i="2"/>
  <c r="E1138" i="2"/>
  <c r="E1139" i="2"/>
  <c r="E1140" i="2"/>
  <c r="E1141" i="2"/>
  <c r="E1142" i="2"/>
  <c r="E1143" i="2"/>
  <c r="E1144" i="2"/>
  <c r="E1145" i="2"/>
  <c r="E1146" i="2"/>
  <c r="E1147" i="2"/>
  <c r="E1148" i="2"/>
  <c r="E1149" i="2"/>
  <c r="E1150" i="2"/>
  <c r="E1151" i="2"/>
  <c r="E1152" i="2"/>
  <c r="E1153" i="2"/>
  <c r="E1154" i="2"/>
  <c r="E1155" i="2"/>
  <c r="E1156" i="2"/>
  <c r="E1157" i="2"/>
  <c r="E1158" i="2"/>
  <c r="E1159" i="2"/>
  <c r="E1160" i="2"/>
  <c r="E1161" i="2"/>
  <c r="E1162" i="2"/>
  <c r="E1163" i="2"/>
  <c r="E1164" i="2"/>
  <c r="E1165" i="2"/>
  <c r="E1166" i="2"/>
  <c r="E1167" i="2"/>
  <c r="E1168" i="2"/>
  <c r="E1169" i="2"/>
  <c r="E1170" i="2"/>
  <c r="E1171" i="2"/>
  <c r="E1172" i="2"/>
  <c r="E1173" i="2"/>
  <c r="E1174" i="2"/>
  <c r="E1175" i="2"/>
  <c r="E1176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1193" i="2"/>
  <c r="E1194" i="2"/>
  <c r="E1195" i="2"/>
  <c r="E1196" i="2"/>
  <c r="E1197" i="2"/>
  <c r="E1198" i="2"/>
  <c r="E1199" i="2"/>
  <c r="E1200" i="2"/>
  <c r="E1201" i="2"/>
  <c r="E1202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E1216" i="2"/>
  <c r="E1217" i="2"/>
  <c r="E1218" i="2"/>
  <c r="E1219" i="2"/>
  <c r="E1220" i="2"/>
  <c r="E1221" i="2"/>
  <c r="E1222" i="2"/>
  <c r="E1223" i="2"/>
  <c r="E1224" i="2"/>
  <c r="E1225" i="2"/>
  <c r="E1226" i="2"/>
  <c r="E1227" i="2"/>
  <c r="E1228" i="2"/>
  <c r="E1229" i="2"/>
  <c r="E1230" i="2"/>
  <c r="E1231" i="2"/>
  <c r="E1232" i="2"/>
  <c r="E1233" i="2"/>
  <c r="E1234" i="2"/>
  <c r="E1235" i="2"/>
  <c r="E1236" i="2"/>
  <c r="E1237" i="2"/>
  <c r="E1238" i="2"/>
  <c r="E1239" i="2"/>
  <c r="E1240" i="2"/>
  <c r="E1241" i="2"/>
  <c r="E1242" i="2"/>
  <c r="E1243" i="2"/>
  <c r="E1244" i="2"/>
  <c r="E1245" i="2"/>
  <c r="E1246" i="2"/>
  <c r="E1247" i="2"/>
  <c r="E1248" i="2"/>
  <c r="E1249" i="2"/>
  <c r="E1250" i="2"/>
  <c r="E1251" i="2"/>
  <c r="E1252" i="2"/>
  <c r="E1253" i="2"/>
  <c r="E1254" i="2"/>
  <c r="E1255" i="2"/>
  <c r="E1256" i="2"/>
  <c r="E1257" i="2"/>
  <c r="E1258" i="2"/>
  <c r="E1259" i="2"/>
  <c r="E1260" i="2"/>
  <c r="E1261" i="2"/>
  <c r="E1262" i="2"/>
  <c r="E1263" i="2"/>
  <c r="E1264" i="2"/>
  <c r="E1265" i="2"/>
  <c r="E1266" i="2"/>
  <c r="E1267" i="2"/>
  <c r="E1268" i="2"/>
  <c r="E1269" i="2"/>
  <c r="E1270" i="2"/>
  <c r="E1271" i="2"/>
  <c r="E1272" i="2"/>
  <c r="E1273" i="2"/>
  <c r="E1274" i="2"/>
  <c r="E1275" i="2"/>
  <c r="E1276" i="2"/>
  <c r="E1277" i="2"/>
  <c r="E1278" i="2"/>
  <c r="E1279" i="2"/>
  <c r="E1280" i="2"/>
  <c r="E1281" i="2"/>
  <c r="E1282" i="2"/>
  <c r="E1283" i="2"/>
  <c r="E1284" i="2"/>
  <c r="E1285" i="2"/>
  <c r="E1286" i="2"/>
  <c r="E1287" i="2"/>
  <c r="E1288" i="2"/>
  <c r="E1289" i="2"/>
  <c r="E1290" i="2"/>
  <c r="E1291" i="2"/>
  <c r="E1292" i="2"/>
  <c r="E1293" i="2"/>
  <c r="E1294" i="2"/>
  <c r="E1295" i="2"/>
  <c r="E1296" i="2"/>
  <c r="E1297" i="2"/>
  <c r="E1298" i="2"/>
  <c r="E1299" i="2"/>
  <c r="E1300" i="2"/>
  <c r="E1301" i="2"/>
  <c r="E1302" i="2"/>
  <c r="E1303" i="2"/>
  <c r="E1304" i="2"/>
  <c r="E1305" i="2"/>
  <c r="E1306" i="2"/>
  <c r="E1307" i="2"/>
  <c r="E1308" i="2"/>
  <c r="E1309" i="2"/>
  <c r="E1310" i="2"/>
  <c r="E1311" i="2"/>
  <c r="E1312" i="2"/>
  <c r="E1313" i="2"/>
  <c r="E1314" i="2"/>
  <c r="E1315" i="2"/>
  <c r="E1316" i="2"/>
  <c r="E1317" i="2"/>
  <c r="E1318" i="2"/>
  <c r="E1319" i="2"/>
  <c r="E1320" i="2"/>
  <c r="E1321" i="2"/>
  <c r="E1322" i="2"/>
  <c r="E1323" i="2"/>
  <c r="E1324" i="2"/>
  <c r="E1325" i="2"/>
  <c r="E1326" i="2"/>
  <c r="E1327" i="2"/>
  <c r="E1328" i="2"/>
  <c r="E1329" i="2"/>
  <c r="E1330" i="2"/>
  <c r="E1331" i="2"/>
  <c r="E1332" i="2"/>
  <c r="E1333" i="2"/>
  <c r="E1334" i="2"/>
  <c r="E1335" i="2"/>
  <c r="E1336" i="2"/>
  <c r="E1337" i="2"/>
  <c r="E1338" i="2"/>
  <c r="E1339" i="2"/>
  <c r="E1340" i="2"/>
  <c r="E1341" i="2"/>
  <c r="E1342" i="2"/>
  <c r="E1343" i="2"/>
  <c r="E1344" i="2"/>
  <c r="E1345" i="2"/>
  <c r="E1346" i="2"/>
  <c r="E1347" i="2"/>
  <c r="E1348" i="2"/>
  <c r="E1349" i="2"/>
  <c r="E1350" i="2"/>
  <c r="E1351" i="2"/>
  <c r="E1352" i="2"/>
  <c r="E1353" i="2"/>
  <c r="E1354" i="2"/>
  <c r="E1355" i="2"/>
  <c r="E1356" i="2"/>
  <c r="E1357" i="2"/>
  <c r="E1358" i="2"/>
  <c r="E1359" i="2"/>
  <c r="E1360" i="2"/>
  <c r="E1361" i="2"/>
  <c r="E1362" i="2"/>
  <c r="E1363" i="2"/>
  <c r="E1364" i="2"/>
  <c r="E1365" i="2"/>
  <c r="E1366" i="2"/>
  <c r="E1367" i="2"/>
  <c r="E1368" i="2"/>
  <c r="E1369" i="2"/>
  <c r="E1370" i="2"/>
  <c r="E1371" i="2"/>
  <c r="E1372" i="2"/>
  <c r="E1373" i="2"/>
  <c r="E1374" i="2"/>
  <c r="E1375" i="2"/>
  <c r="E1376" i="2"/>
  <c r="E1377" i="2"/>
  <c r="E1378" i="2"/>
  <c r="E1379" i="2"/>
  <c r="E1380" i="2"/>
  <c r="E1381" i="2"/>
  <c r="E1382" i="2"/>
  <c r="E1383" i="2"/>
  <c r="E1384" i="2"/>
  <c r="E1385" i="2"/>
  <c r="E1386" i="2"/>
  <c r="E1387" i="2"/>
  <c r="E1388" i="2"/>
  <c r="E1389" i="2"/>
  <c r="E1390" i="2"/>
  <c r="E1391" i="2"/>
  <c r="E1392" i="2"/>
  <c r="E1393" i="2"/>
  <c r="E1394" i="2"/>
  <c r="E1395" i="2"/>
  <c r="E1396" i="2"/>
  <c r="E1397" i="2"/>
  <c r="E1398" i="2"/>
  <c r="E1399" i="2"/>
  <c r="E1400" i="2"/>
  <c r="E1401" i="2"/>
  <c r="E1402" i="2"/>
  <c r="E1403" i="2"/>
  <c r="E1404" i="2"/>
  <c r="E1405" i="2"/>
  <c r="E1406" i="2"/>
  <c r="E1407" i="2"/>
  <c r="E1408" i="2"/>
  <c r="E1409" i="2"/>
  <c r="E1410" i="2"/>
  <c r="E1411" i="2"/>
  <c r="E1412" i="2"/>
  <c r="E1413" i="2"/>
  <c r="E1414" i="2"/>
  <c r="E1415" i="2"/>
  <c r="E1416" i="2"/>
  <c r="E1417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B870" i="2"/>
  <c r="B871" i="2" s="1"/>
  <c r="B872" i="2" s="1"/>
  <c r="B873" i="2" s="1"/>
  <c r="B874" i="2" s="1"/>
  <c r="B875" i="2" s="1"/>
  <c r="B876" i="2" s="1"/>
  <c r="B877" i="2" s="1"/>
  <c r="B878" i="2" s="1"/>
  <c r="B879" i="2" s="1"/>
  <c r="B880" i="2" s="1"/>
  <c r="B881" i="2" s="1"/>
  <c r="B882" i="2" s="1"/>
  <c r="B883" i="2" s="1"/>
  <c r="B884" i="2" s="1"/>
  <c r="B885" i="2" s="1"/>
  <c r="B886" i="2" s="1"/>
  <c r="B887" i="2" s="1"/>
  <c r="B888" i="2" s="1"/>
  <c r="B889" i="2" s="1"/>
  <c r="B890" i="2" s="1"/>
  <c r="B891" i="2" s="1"/>
  <c r="B892" i="2" s="1"/>
  <c r="B893" i="2" s="1"/>
  <c r="B894" i="2" s="1"/>
  <c r="B895" i="2" s="1"/>
  <c r="B896" i="2" s="1"/>
  <c r="B897" i="2" s="1"/>
  <c r="B898" i="2" s="1"/>
  <c r="B899" i="2" s="1"/>
  <c r="B900" i="2" s="1"/>
  <c r="B901" i="2" s="1"/>
  <c r="B902" i="2" s="1"/>
  <c r="B903" i="2" s="1"/>
  <c r="B904" i="2" s="1"/>
  <c r="B905" i="2" s="1"/>
  <c r="B906" i="2" s="1"/>
  <c r="B907" i="2" s="1"/>
  <c r="B908" i="2" s="1"/>
  <c r="B909" i="2" s="1"/>
  <c r="B910" i="2" s="1"/>
  <c r="B911" i="2" s="1"/>
  <c r="B912" i="2" s="1"/>
  <c r="B913" i="2" s="1"/>
  <c r="B914" i="2" s="1"/>
  <c r="B915" i="2" s="1"/>
  <c r="B916" i="2" s="1"/>
  <c r="B917" i="2" s="1"/>
  <c r="B918" i="2" s="1"/>
  <c r="B919" i="2" s="1"/>
  <c r="B920" i="2" s="1"/>
  <c r="B921" i="2" s="1"/>
  <c r="B922" i="2" s="1"/>
  <c r="B923" i="2" s="1"/>
  <c r="B924" i="2" s="1"/>
  <c r="B925" i="2" s="1"/>
  <c r="B926" i="2" s="1"/>
  <c r="B927" i="2" s="1"/>
  <c r="B928" i="2" s="1"/>
  <c r="B929" i="2" s="1"/>
  <c r="B930" i="2" s="1"/>
  <c r="B931" i="2" s="1"/>
  <c r="B932" i="2" s="1"/>
  <c r="B933" i="2" s="1"/>
  <c r="B934" i="2" s="1"/>
  <c r="B935" i="2" s="1"/>
  <c r="B936" i="2" s="1"/>
  <c r="B937" i="2" s="1"/>
  <c r="B938" i="2" s="1"/>
  <c r="B939" i="2" s="1"/>
  <c r="B940" i="2" s="1"/>
  <c r="B941" i="2" s="1"/>
  <c r="B942" i="2" s="1"/>
  <c r="B943" i="2" s="1"/>
  <c r="B944" i="2" s="1"/>
  <c r="B945" i="2" s="1"/>
  <c r="B946" i="2" s="1"/>
  <c r="B947" i="2" s="1"/>
  <c r="B948" i="2" s="1"/>
  <c r="B949" i="2" s="1"/>
  <c r="B950" i="2" s="1"/>
  <c r="B951" i="2" s="1"/>
  <c r="B952" i="2" s="1"/>
  <c r="B953" i="2" s="1"/>
  <c r="B954" i="2" s="1"/>
  <c r="B955" i="2" s="1"/>
  <c r="B956" i="2" s="1"/>
  <c r="B957" i="2" s="1"/>
  <c r="B958" i="2" s="1"/>
  <c r="B959" i="2" s="1"/>
  <c r="B960" i="2" s="1"/>
  <c r="B961" i="2" s="1"/>
  <c r="B962" i="2" s="1"/>
  <c r="B963" i="2" s="1"/>
  <c r="B964" i="2" s="1"/>
  <c r="B965" i="2" s="1"/>
  <c r="B966" i="2" s="1"/>
  <c r="B967" i="2" s="1"/>
  <c r="B968" i="2" s="1"/>
  <c r="B969" i="2" s="1"/>
  <c r="B970" i="2" s="1"/>
  <c r="B971" i="2" s="1"/>
  <c r="B972" i="2" s="1"/>
  <c r="B973" i="2" s="1"/>
  <c r="B974" i="2" s="1"/>
  <c r="B975" i="2" s="1"/>
  <c r="B976" i="2" s="1"/>
  <c r="B977" i="2" s="1"/>
  <c r="B978" i="2" s="1"/>
  <c r="B979" i="2" s="1"/>
  <c r="B980" i="2" s="1"/>
  <c r="B981" i="2" s="1"/>
  <c r="B982" i="2" s="1"/>
  <c r="B983" i="2" s="1"/>
  <c r="B984" i="2" s="1"/>
  <c r="B985" i="2" s="1"/>
  <c r="B986" i="2" s="1"/>
  <c r="B987" i="2" s="1"/>
  <c r="B988" i="2" s="1"/>
  <c r="B989" i="2" s="1"/>
  <c r="B990" i="2" s="1"/>
  <c r="B991" i="2" s="1"/>
  <c r="B992" i="2" s="1"/>
  <c r="B993" i="2" s="1"/>
  <c r="B994" i="2" s="1"/>
  <c r="B995" i="2" s="1"/>
  <c r="B996" i="2" s="1"/>
  <c r="B997" i="2" s="1"/>
  <c r="B998" i="2" s="1"/>
  <c r="B999" i="2" s="1"/>
  <c r="B1000" i="2" s="1"/>
  <c r="B1001" i="2" s="1"/>
  <c r="B1002" i="2" s="1"/>
  <c r="B1003" i="2" s="1"/>
  <c r="B1004" i="2" s="1"/>
  <c r="B1005" i="2" s="1"/>
  <c r="B1006" i="2" s="1"/>
  <c r="B1007" i="2" s="1"/>
  <c r="B1008" i="2" s="1"/>
  <c r="B1009" i="2" s="1"/>
  <c r="B1010" i="2" s="1"/>
  <c r="B1011" i="2" s="1"/>
  <c r="B1012" i="2" s="1"/>
  <c r="B1013" i="2" s="1"/>
  <c r="B1014" i="2" s="1"/>
  <c r="B1015" i="2" s="1"/>
  <c r="B1016" i="2" s="1"/>
  <c r="B1017" i="2" s="1"/>
  <c r="B1018" i="2" s="1"/>
  <c r="B1019" i="2" s="1"/>
  <c r="B1020" i="2" s="1"/>
  <c r="B1021" i="2" s="1"/>
  <c r="B1022" i="2" s="1"/>
  <c r="B1023" i="2" s="1"/>
  <c r="B1024" i="2" s="1"/>
  <c r="B1025" i="2" s="1"/>
  <c r="B1026" i="2" s="1"/>
  <c r="B1027" i="2" s="1"/>
  <c r="B1028" i="2" s="1"/>
  <c r="B1029" i="2" s="1"/>
  <c r="B1030" i="2" s="1"/>
  <c r="B1031" i="2" s="1"/>
  <c r="B1032" i="2" s="1"/>
  <c r="B1033" i="2" s="1"/>
  <c r="B1034" i="2" s="1"/>
  <c r="B1035" i="2" s="1"/>
  <c r="B1036" i="2" s="1"/>
  <c r="B1037" i="2" s="1"/>
  <c r="B1038" i="2" s="1"/>
  <c r="B1039" i="2" s="1"/>
  <c r="B1040" i="2" s="1"/>
  <c r="B1041" i="2" s="1"/>
  <c r="B1042" i="2" s="1"/>
  <c r="B1043" i="2" s="1"/>
  <c r="B1044" i="2" s="1"/>
  <c r="B1045" i="2" s="1"/>
  <c r="B1046" i="2" s="1"/>
  <c r="B1047" i="2" s="1"/>
  <c r="B1048" i="2" s="1"/>
  <c r="B1049" i="2" s="1"/>
  <c r="B1050" i="2" s="1"/>
  <c r="B1051" i="2" s="1"/>
  <c r="B1052" i="2" s="1"/>
  <c r="B1053" i="2" s="1"/>
  <c r="B1054" i="2" s="1"/>
  <c r="B1055" i="2" s="1"/>
  <c r="B1056" i="2" s="1"/>
  <c r="B1057" i="2" s="1"/>
  <c r="B1058" i="2" s="1"/>
  <c r="B1059" i="2" s="1"/>
  <c r="B1060" i="2" s="1"/>
  <c r="B1061" i="2" s="1"/>
  <c r="B1062" i="2" s="1"/>
  <c r="B1063" i="2" s="1"/>
  <c r="B1064" i="2" s="1"/>
  <c r="B1065" i="2" s="1"/>
  <c r="B1066" i="2" s="1"/>
  <c r="B1067" i="2" s="1"/>
  <c r="B1068" i="2" s="1"/>
  <c r="B1069" i="2" s="1"/>
  <c r="B1070" i="2" s="1"/>
  <c r="B1071" i="2" s="1"/>
  <c r="B1072" i="2" s="1"/>
  <c r="B1073" i="2" s="1"/>
  <c r="B1074" i="2" s="1"/>
  <c r="B1075" i="2" s="1"/>
  <c r="B1076" i="2" s="1"/>
  <c r="B1077" i="2" s="1"/>
  <c r="B1078" i="2" s="1"/>
  <c r="B1079" i="2" s="1"/>
  <c r="B1080" i="2" s="1"/>
  <c r="B1081" i="2" s="1"/>
  <c r="B1082" i="2" s="1"/>
  <c r="B1083" i="2" s="1"/>
  <c r="B1084" i="2" s="1"/>
  <c r="B1085" i="2" s="1"/>
  <c r="B1086" i="2" s="1"/>
  <c r="B1087" i="2" s="1"/>
  <c r="B1088" i="2" s="1"/>
  <c r="B1089" i="2" s="1"/>
  <c r="B1090" i="2" s="1"/>
  <c r="B1091" i="2" s="1"/>
  <c r="B1092" i="2" s="1"/>
  <c r="B1093" i="2" s="1"/>
  <c r="B1094" i="2" s="1"/>
  <c r="B1095" i="2" s="1"/>
  <c r="B1096" i="2" s="1"/>
  <c r="B1097" i="2" s="1"/>
  <c r="B1098" i="2" s="1"/>
  <c r="B1099" i="2" s="1"/>
  <c r="B1100" i="2" s="1"/>
  <c r="B1101" i="2" s="1"/>
  <c r="B1102" i="2" s="1"/>
  <c r="B1103" i="2" s="1"/>
  <c r="B1104" i="2" s="1"/>
  <c r="B1105" i="2" s="1"/>
  <c r="B1106" i="2" s="1"/>
  <c r="B1107" i="2" s="1"/>
  <c r="B1108" i="2" s="1"/>
  <c r="B1109" i="2" s="1"/>
  <c r="B1110" i="2" s="1"/>
  <c r="B1111" i="2" s="1"/>
  <c r="B1112" i="2" s="1"/>
  <c r="B1113" i="2" s="1"/>
  <c r="B1114" i="2" s="1"/>
  <c r="B1115" i="2" s="1"/>
  <c r="B1116" i="2" s="1"/>
  <c r="B1117" i="2" s="1"/>
  <c r="B1118" i="2" s="1"/>
  <c r="B1119" i="2" s="1"/>
  <c r="B1120" i="2" s="1"/>
  <c r="B1121" i="2" s="1"/>
  <c r="B1122" i="2" s="1"/>
  <c r="B1123" i="2" s="1"/>
  <c r="B1124" i="2" s="1"/>
  <c r="B1125" i="2" s="1"/>
  <c r="B1126" i="2" s="1"/>
  <c r="B1127" i="2" s="1"/>
  <c r="B1128" i="2" s="1"/>
  <c r="B1129" i="2" s="1"/>
  <c r="B1130" i="2" s="1"/>
  <c r="B1131" i="2" s="1"/>
  <c r="B1132" i="2" s="1"/>
  <c r="B1133" i="2" s="1"/>
  <c r="B1134" i="2" s="1"/>
  <c r="B1135" i="2" s="1"/>
  <c r="B1136" i="2" s="1"/>
  <c r="B1137" i="2" s="1"/>
  <c r="B1138" i="2" s="1"/>
  <c r="B1139" i="2" s="1"/>
  <c r="B1140" i="2" s="1"/>
  <c r="B1141" i="2" s="1"/>
  <c r="B1142" i="2" s="1"/>
  <c r="B1143" i="2" s="1"/>
  <c r="B1144" i="2" s="1"/>
  <c r="B1145" i="2" s="1"/>
  <c r="B1146" i="2" s="1"/>
  <c r="B1147" i="2" s="1"/>
  <c r="B1148" i="2" s="1"/>
  <c r="B1149" i="2" s="1"/>
  <c r="B1150" i="2" s="1"/>
  <c r="B1151" i="2" s="1"/>
  <c r="B1152" i="2" s="1"/>
  <c r="B1153" i="2" s="1"/>
  <c r="B1154" i="2" s="1"/>
  <c r="B1155" i="2" s="1"/>
  <c r="B1156" i="2" s="1"/>
  <c r="B1157" i="2" s="1"/>
  <c r="B1158" i="2" s="1"/>
  <c r="B1159" i="2" s="1"/>
  <c r="B1160" i="2" s="1"/>
  <c r="B1161" i="2" s="1"/>
  <c r="B1162" i="2" s="1"/>
  <c r="B1163" i="2" s="1"/>
  <c r="B1164" i="2" s="1"/>
  <c r="B1165" i="2" s="1"/>
  <c r="B1166" i="2" s="1"/>
  <c r="B1167" i="2" s="1"/>
  <c r="B1168" i="2" s="1"/>
  <c r="B1169" i="2" s="1"/>
  <c r="B1170" i="2" s="1"/>
  <c r="B1171" i="2" s="1"/>
  <c r="B1172" i="2" s="1"/>
  <c r="B1173" i="2" s="1"/>
  <c r="B1174" i="2" s="1"/>
  <c r="B1175" i="2" s="1"/>
  <c r="B1176" i="2" s="1"/>
  <c r="B1177" i="2" s="1"/>
  <c r="B1178" i="2" s="1"/>
  <c r="B1179" i="2" s="1"/>
  <c r="B1180" i="2" s="1"/>
  <c r="B1181" i="2" s="1"/>
  <c r="B1182" i="2" s="1"/>
  <c r="B1183" i="2" s="1"/>
  <c r="B1184" i="2" s="1"/>
  <c r="B1185" i="2" s="1"/>
  <c r="B1186" i="2" s="1"/>
  <c r="B1187" i="2" s="1"/>
  <c r="B1188" i="2" s="1"/>
  <c r="B1189" i="2" s="1"/>
  <c r="B1190" i="2" s="1"/>
  <c r="B1191" i="2" s="1"/>
  <c r="B1192" i="2" s="1"/>
  <c r="B1193" i="2" s="1"/>
  <c r="B1194" i="2" s="1"/>
  <c r="B1195" i="2" s="1"/>
  <c r="B1196" i="2" s="1"/>
  <c r="B1197" i="2" s="1"/>
  <c r="B1198" i="2" s="1"/>
  <c r="B1199" i="2" s="1"/>
  <c r="B1200" i="2" s="1"/>
  <c r="B1201" i="2" s="1"/>
  <c r="B1202" i="2" s="1"/>
  <c r="B1203" i="2" s="1"/>
  <c r="B1204" i="2" s="1"/>
  <c r="B1205" i="2" s="1"/>
  <c r="B1206" i="2" s="1"/>
  <c r="B1207" i="2" s="1"/>
  <c r="B1208" i="2" s="1"/>
  <c r="B1209" i="2" s="1"/>
  <c r="B1210" i="2" s="1"/>
  <c r="B1211" i="2" s="1"/>
  <c r="B1212" i="2" s="1"/>
  <c r="B1213" i="2" s="1"/>
  <c r="B1214" i="2" s="1"/>
  <c r="B1215" i="2" s="1"/>
  <c r="B1216" i="2" s="1"/>
  <c r="B1217" i="2" s="1"/>
  <c r="B1218" i="2" s="1"/>
  <c r="B1219" i="2" s="1"/>
  <c r="B1220" i="2" s="1"/>
  <c r="B1221" i="2" s="1"/>
  <c r="B1222" i="2" s="1"/>
  <c r="B1223" i="2" s="1"/>
  <c r="B1224" i="2" s="1"/>
  <c r="B1225" i="2" s="1"/>
  <c r="B1226" i="2" s="1"/>
  <c r="B1227" i="2" s="1"/>
  <c r="B1228" i="2" s="1"/>
  <c r="B1229" i="2" s="1"/>
  <c r="B1230" i="2" s="1"/>
  <c r="B1231" i="2" s="1"/>
  <c r="B1232" i="2" s="1"/>
  <c r="B1233" i="2" s="1"/>
  <c r="B1234" i="2" s="1"/>
  <c r="B1235" i="2" s="1"/>
  <c r="B1236" i="2" s="1"/>
  <c r="B1237" i="2" s="1"/>
  <c r="B1238" i="2" s="1"/>
  <c r="B1239" i="2" s="1"/>
  <c r="B1240" i="2" s="1"/>
  <c r="B1241" i="2" s="1"/>
  <c r="B1242" i="2" s="1"/>
  <c r="B1243" i="2" s="1"/>
  <c r="B1244" i="2" s="1"/>
  <c r="B1245" i="2" s="1"/>
  <c r="B1246" i="2" s="1"/>
  <c r="B1247" i="2" s="1"/>
  <c r="B1248" i="2" s="1"/>
  <c r="B1249" i="2" s="1"/>
  <c r="B1250" i="2" s="1"/>
  <c r="B1251" i="2" s="1"/>
  <c r="B1252" i="2" s="1"/>
  <c r="B1253" i="2" s="1"/>
  <c r="B1254" i="2" s="1"/>
  <c r="B1255" i="2" s="1"/>
  <c r="B1256" i="2" s="1"/>
  <c r="B1257" i="2" s="1"/>
  <c r="B1258" i="2" s="1"/>
  <c r="B1259" i="2" s="1"/>
  <c r="B1260" i="2" s="1"/>
  <c r="B1261" i="2" s="1"/>
  <c r="B1262" i="2" s="1"/>
  <c r="B1263" i="2" s="1"/>
  <c r="B1264" i="2" s="1"/>
  <c r="B1265" i="2" s="1"/>
  <c r="B1266" i="2" s="1"/>
  <c r="B1267" i="2" s="1"/>
  <c r="B1268" i="2" s="1"/>
  <c r="B1269" i="2" s="1"/>
  <c r="B1270" i="2" s="1"/>
  <c r="B1271" i="2" s="1"/>
  <c r="B1272" i="2" s="1"/>
  <c r="B1273" i="2" s="1"/>
  <c r="B1274" i="2" s="1"/>
  <c r="B1275" i="2" s="1"/>
  <c r="B1276" i="2" s="1"/>
  <c r="B1277" i="2" s="1"/>
  <c r="B1278" i="2" s="1"/>
  <c r="B1279" i="2" s="1"/>
  <c r="B1280" i="2" s="1"/>
  <c r="B1281" i="2" s="1"/>
  <c r="B1282" i="2" s="1"/>
  <c r="B1283" i="2" s="1"/>
  <c r="B1284" i="2" s="1"/>
  <c r="B1285" i="2" s="1"/>
  <c r="B1286" i="2" s="1"/>
  <c r="B1287" i="2" s="1"/>
  <c r="B1288" i="2" s="1"/>
  <c r="B1289" i="2" s="1"/>
  <c r="B1290" i="2" s="1"/>
  <c r="B1291" i="2" s="1"/>
  <c r="B1292" i="2" s="1"/>
  <c r="B1293" i="2" s="1"/>
  <c r="B1294" i="2" s="1"/>
  <c r="B1295" i="2" s="1"/>
  <c r="B1296" i="2" s="1"/>
  <c r="B1297" i="2" s="1"/>
  <c r="B1298" i="2" s="1"/>
  <c r="B1299" i="2" s="1"/>
  <c r="B1300" i="2" s="1"/>
  <c r="B1301" i="2" s="1"/>
  <c r="B1302" i="2" s="1"/>
  <c r="B1303" i="2" s="1"/>
  <c r="B1304" i="2" s="1"/>
  <c r="B1305" i="2" s="1"/>
  <c r="B1306" i="2" s="1"/>
  <c r="B1307" i="2" s="1"/>
  <c r="B1308" i="2" s="1"/>
  <c r="B1309" i="2" s="1"/>
  <c r="B1310" i="2" s="1"/>
  <c r="B1311" i="2" s="1"/>
  <c r="B1312" i="2" s="1"/>
  <c r="B1313" i="2" s="1"/>
  <c r="B1314" i="2" s="1"/>
  <c r="B1315" i="2" s="1"/>
  <c r="B1316" i="2" s="1"/>
  <c r="B1317" i="2" s="1"/>
  <c r="B1318" i="2" s="1"/>
  <c r="B1319" i="2" s="1"/>
  <c r="B1320" i="2" s="1"/>
  <c r="B1321" i="2" s="1"/>
  <c r="B1322" i="2" s="1"/>
  <c r="B1323" i="2" s="1"/>
  <c r="B1324" i="2" s="1"/>
  <c r="B1325" i="2" s="1"/>
  <c r="B1326" i="2" s="1"/>
  <c r="B1327" i="2" s="1"/>
  <c r="B1328" i="2" s="1"/>
  <c r="B1329" i="2" s="1"/>
  <c r="B1330" i="2" s="1"/>
  <c r="B1331" i="2" s="1"/>
  <c r="B1332" i="2" s="1"/>
  <c r="B1333" i="2" s="1"/>
  <c r="B1334" i="2" s="1"/>
  <c r="B1335" i="2" s="1"/>
  <c r="B1336" i="2" s="1"/>
  <c r="B1337" i="2" s="1"/>
  <c r="B1338" i="2" s="1"/>
  <c r="B1339" i="2" s="1"/>
  <c r="B1340" i="2" s="1"/>
  <c r="B1341" i="2" s="1"/>
  <c r="B1342" i="2" s="1"/>
  <c r="B1343" i="2" s="1"/>
  <c r="B1344" i="2" s="1"/>
  <c r="B1345" i="2" s="1"/>
  <c r="B1346" i="2" s="1"/>
  <c r="B1347" i="2" s="1"/>
  <c r="B1348" i="2" s="1"/>
  <c r="B1349" i="2" s="1"/>
  <c r="B1350" i="2" s="1"/>
  <c r="B1351" i="2" s="1"/>
  <c r="B1352" i="2" s="1"/>
  <c r="B1353" i="2" s="1"/>
  <c r="B1354" i="2" s="1"/>
  <c r="B1355" i="2" s="1"/>
  <c r="B1356" i="2" s="1"/>
  <c r="B1357" i="2" s="1"/>
  <c r="B1358" i="2" s="1"/>
  <c r="B1359" i="2" s="1"/>
  <c r="B1360" i="2" s="1"/>
  <c r="B1361" i="2" s="1"/>
  <c r="B1362" i="2" s="1"/>
  <c r="B1363" i="2" s="1"/>
  <c r="B1364" i="2" s="1"/>
  <c r="B1365" i="2" s="1"/>
  <c r="B1366" i="2" s="1"/>
  <c r="B1367" i="2" s="1"/>
  <c r="B1368" i="2" s="1"/>
  <c r="B1369" i="2" s="1"/>
  <c r="B1370" i="2" s="1"/>
  <c r="B1371" i="2" s="1"/>
  <c r="B1372" i="2" s="1"/>
  <c r="B1373" i="2" s="1"/>
  <c r="B1374" i="2" s="1"/>
  <c r="B1375" i="2" s="1"/>
  <c r="B1376" i="2" s="1"/>
  <c r="B1377" i="2" s="1"/>
  <c r="B1378" i="2" s="1"/>
  <c r="B1379" i="2" s="1"/>
  <c r="B1380" i="2" s="1"/>
  <c r="B1381" i="2" s="1"/>
  <c r="B1382" i="2" s="1"/>
  <c r="B1383" i="2" s="1"/>
  <c r="B1384" i="2" s="1"/>
  <c r="B1385" i="2" s="1"/>
  <c r="B1386" i="2" s="1"/>
  <c r="B1387" i="2" s="1"/>
  <c r="B1388" i="2" s="1"/>
  <c r="B1389" i="2" s="1"/>
  <c r="B1390" i="2" s="1"/>
  <c r="B1391" i="2" s="1"/>
  <c r="B1392" i="2" s="1"/>
  <c r="B1393" i="2" s="1"/>
  <c r="B1394" i="2" s="1"/>
  <c r="B1395" i="2" s="1"/>
  <c r="B1396" i="2" s="1"/>
  <c r="B1397" i="2" s="1"/>
  <c r="B1398" i="2" s="1"/>
  <c r="B1399" i="2" s="1"/>
  <c r="B1400" i="2" s="1"/>
  <c r="B1401" i="2" s="1"/>
  <c r="B1402" i="2" s="1"/>
  <c r="B1403" i="2" s="1"/>
  <c r="B1404" i="2" s="1"/>
  <c r="B1405" i="2" s="1"/>
  <c r="B1406" i="2" s="1"/>
  <c r="B1407" i="2" s="1"/>
  <c r="B1408" i="2" s="1"/>
  <c r="B1409" i="2" s="1"/>
  <c r="B1410" i="2" s="1"/>
  <c r="B1411" i="2" s="1"/>
  <c r="B1412" i="2" s="1"/>
  <c r="B1413" i="2" s="1"/>
  <c r="B1414" i="2" s="1"/>
  <c r="B1415" i="2" s="1"/>
  <c r="B1416" i="2" s="1"/>
  <c r="B1417" i="2" s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l="1"/>
  <c r="K725" i="2"/>
  <c r="A727" i="2" l="1"/>
  <c r="K726" i="2"/>
  <c r="A728" i="2" l="1"/>
  <c r="K727" i="2"/>
  <c r="M725" i="2"/>
  <c r="L726" i="2"/>
  <c r="M726" i="2" l="1"/>
  <c r="L727" i="2"/>
  <c r="P726" i="2"/>
  <c r="A729" i="2"/>
  <c r="K728" i="2"/>
  <c r="L728" i="2" l="1"/>
  <c r="M727" i="2"/>
  <c r="P727" i="2" s="1"/>
  <c r="A730" i="2"/>
  <c r="K729" i="2"/>
  <c r="A731" i="2" l="1"/>
  <c r="K730" i="2"/>
  <c r="M728" i="2"/>
  <c r="P728" i="2" s="1"/>
  <c r="L729" i="2"/>
  <c r="L730" i="2" l="1"/>
  <c r="M729" i="2"/>
  <c r="P729" i="2" s="1"/>
  <c r="A732" i="2"/>
  <c r="K731" i="2"/>
  <c r="M730" i="2" l="1"/>
  <c r="L731" i="2"/>
  <c r="A733" i="2"/>
  <c r="K732" i="2"/>
  <c r="P730" i="2"/>
  <c r="M731" i="2" l="1"/>
  <c r="P731" i="2" s="1"/>
  <c r="L732" i="2"/>
  <c r="A734" i="2"/>
  <c r="K733" i="2"/>
  <c r="A735" i="2" l="1"/>
  <c r="K734" i="2"/>
  <c r="M732" i="2"/>
  <c r="P732" i="2" s="1"/>
  <c r="L733" i="2"/>
  <c r="L734" i="2" l="1"/>
  <c r="R726" i="2"/>
  <c r="S718" i="2"/>
  <c r="M733" i="2"/>
  <c r="P733" i="2" s="1"/>
  <c r="A736" i="2"/>
  <c r="K735" i="2"/>
  <c r="M734" i="2" l="1"/>
  <c r="P734" i="2" s="1"/>
  <c r="L735" i="2"/>
  <c r="A737" i="2"/>
  <c r="K736" i="2"/>
  <c r="A738" i="2" l="1"/>
  <c r="K737" i="2"/>
  <c r="M735" i="2"/>
  <c r="P735" i="2" s="1"/>
  <c r="L736" i="2"/>
  <c r="M736" i="2" l="1"/>
  <c r="L737" i="2"/>
  <c r="P736" i="2"/>
  <c r="A739" i="2"/>
  <c r="K738" i="2"/>
  <c r="A740" i="2" l="1"/>
  <c r="K739" i="2"/>
  <c r="M737" i="2"/>
  <c r="P737" i="2" s="1"/>
  <c r="L738" i="2"/>
  <c r="M738" i="2" l="1"/>
  <c r="L739" i="2"/>
  <c r="P738" i="2"/>
  <c r="A741" i="2"/>
  <c r="K740" i="2"/>
  <c r="A742" i="2" l="1"/>
  <c r="K741" i="2"/>
  <c r="M739" i="2"/>
  <c r="P739" i="2" s="1"/>
  <c r="L740" i="2"/>
  <c r="M740" i="2" l="1"/>
  <c r="L741" i="2"/>
  <c r="P740" i="2"/>
  <c r="A743" i="2"/>
  <c r="K742" i="2"/>
  <c r="A744" i="2" l="1"/>
  <c r="K743" i="2"/>
  <c r="M741" i="2"/>
  <c r="P741" i="2" s="1"/>
  <c r="R734" i="2"/>
  <c r="S726" i="2"/>
  <c r="V726" i="2" s="1"/>
  <c r="L742" i="2"/>
  <c r="M742" i="2" l="1"/>
  <c r="P742" i="2" s="1"/>
  <c r="L743" i="2"/>
  <c r="A745" i="2"/>
  <c r="K744" i="2"/>
  <c r="M743" i="2" l="1"/>
  <c r="L744" i="2"/>
  <c r="P743" i="2"/>
  <c r="A746" i="2"/>
  <c r="K745" i="2"/>
  <c r="A747" i="2" l="1"/>
  <c r="K746" i="2"/>
  <c r="M744" i="2"/>
  <c r="P744" i="2" s="1"/>
  <c r="L745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5" i="2"/>
  <c r="G6" i="2"/>
  <c r="G7" i="2"/>
  <c r="G8" i="2"/>
  <c r="G9" i="2"/>
  <c r="G10" i="2"/>
  <c r="G11" i="2"/>
  <c r="G12" i="2"/>
  <c r="N263" i="2"/>
  <c r="O263" i="2"/>
  <c r="M745" i="2" l="1"/>
  <c r="L746" i="2"/>
  <c r="P745" i="2"/>
  <c r="A748" i="2"/>
  <c r="K747" i="2"/>
  <c r="A749" i="2" l="1"/>
  <c r="K748" i="2"/>
  <c r="M746" i="2"/>
  <c r="P746" i="2" s="1"/>
  <c r="L747" i="2"/>
  <c r="A750" i="2" l="1"/>
  <c r="K749" i="2"/>
  <c r="M747" i="2"/>
  <c r="P747" i="2" s="1"/>
  <c r="L748" i="2"/>
  <c r="K724" i="2"/>
  <c r="N724" i="2"/>
  <c r="O724" i="2"/>
  <c r="N723" i="2"/>
  <c r="O723" i="2"/>
  <c r="M748" i="2" l="1"/>
  <c r="L749" i="2"/>
  <c r="P748" i="2"/>
  <c r="M724" i="2"/>
  <c r="L725" i="2"/>
  <c r="P725" i="2" s="1"/>
  <c r="A751" i="2"/>
  <c r="K750" i="2"/>
  <c r="M749" i="2" l="1"/>
  <c r="R742" i="2"/>
  <c r="S734" i="2"/>
  <c r="V734" i="2" s="1"/>
  <c r="L750" i="2"/>
  <c r="A752" i="2"/>
  <c r="K751" i="2"/>
  <c r="P749" i="2"/>
  <c r="N713" i="2"/>
  <c r="M750" i="2" l="1"/>
  <c r="L751" i="2"/>
  <c r="P750" i="2"/>
  <c r="A753" i="2"/>
  <c r="K752" i="2"/>
  <c r="K5" i="2"/>
  <c r="N5" i="2"/>
  <c r="O5" i="2"/>
  <c r="K6" i="2"/>
  <c r="N6" i="2"/>
  <c r="O6" i="2"/>
  <c r="K7" i="2"/>
  <c r="N7" i="2"/>
  <c r="O7" i="2"/>
  <c r="K8" i="2"/>
  <c r="N8" i="2"/>
  <c r="O8" i="2"/>
  <c r="K9" i="2"/>
  <c r="N9" i="2"/>
  <c r="O9" i="2"/>
  <c r="K10" i="2"/>
  <c r="N10" i="2"/>
  <c r="O10" i="2"/>
  <c r="K11" i="2"/>
  <c r="N11" i="2"/>
  <c r="O11" i="2"/>
  <c r="K12" i="2"/>
  <c r="N12" i="2"/>
  <c r="O12" i="2"/>
  <c r="K13" i="2"/>
  <c r="N13" i="2"/>
  <c r="O13" i="2"/>
  <c r="K14" i="2"/>
  <c r="R6" i="2" s="1"/>
  <c r="N14" i="2"/>
  <c r="O14" i="2"/>
  <c r="K15" i="2"/>
  <c r="N15" i="2"/>
  <c r="O15" i="2"/>
  <c r="K16" i="2"/>
  <c r="N16" i="2"/>
  <c r="O16" i="2"/>
  <c r="K17" i="2"/>
  <c r="N17" i="2"/>
  <c r="O17" i="2"/>
  <c r="K18" i="2"/>
  <c r="N18" i="2"/>
  <c r="O18" i="2"/>
  <c r="K19" i="2"/>
  <c r="N19" i="2"/>
  <c r="O19" i="2"/>
  <c r="K20" i="2"/>
  <c r="N20" i="2"/>
  <c r="O20" i="2"/>
  <c r="K21" i="2"/>
  <c r="N21" i="2"/>
  <c r="O21" i="2"/>
  <c r="K22" i="2"/>
  <c r="N22" i="2"/>
  <c r="O22" i="2"/>
  <c r="K23" i="2"/>
  <c r="N23" i="2"/>
  <c r="O23" i="2"/>
  <c r="K24" i="2"/>
  <c r="N24" i="2"/>
  <c r="O24" i="2"/>
  <c r="K25" i="2"/>
  <c r="N25" i="2"/>
  <c r="O25" i="2"/>
  <c r="K26" i="2"/>
  <c r="N26" i="2"/>
  <c r="O26" i="2"/>
  <c r="K27" i="2"/>
  <c r="N27" i="2"/>
  <c r="O27" i="2"/>
  <c r="K28" i="2"/>
  <c r="N28" i="2"/>
  <c r="O28" i="2"/>
  <c r="K29" i="2"/>
  <c r="N29" i="2"/>
  <c r="O29" i="2"/>
  <c r="K30" i="2"/>
  <c r="N30" i="2"/>
  <c r="O30" i="2"/>
  <c r="K31" i="2"/>
  <c r="N31" i="2"/>
  <c r="O31" i="2"/>
  <c r="K32" i="2"/>
  <c r="N32" i="2"/>
  <c r="O32" i="2"/>
  <c r="K33" i="2"/>
  <c r="N33" i="2"/>
  <c r="O33" i="2"/>
  <c r="K34" i="2"/>
  <c r="N34" i="2"/>
  <c r="O34" i="2"/>
  <c r="K35" i="2"/>
  <c r="N35" i="2"/>
  <c r="O35" i="2"/>
  <c r="K36" i="2"/>
  <c r="N36" i="2"/>
  <c r="O36" i="2"/>
  <c r="K37" i="2"/>
  <c r="N37" i="2"/>
  <c r="O37" i="2"/>
  <c r="K38" i="2"/>
  <c r="N38" i="2"/>
  <c r="O38" i="2"/>
  <c r="K39" i="2"/>
  <c r="N39" i="2"/>
  <c r="O39" i="2"/>
  <c r="K40" i="2"/>
  <c r="N40" i="2"/>
  <c r="O40" i="2"/>
  <c r="K41" i="2"/>
  <c r="N41" i="2"/>
  <c r="O41" i="2"/>
  <c r="K42" i="2"/>
  <c r="N42" i="2"/>
  <c r="O42" i="2"/>
  <c r="K43" i="2"/>
  <c r="N43" i="2"/>
  <c r="O43" i="2"/>
  <c r="K44" i="2"/>
  <c r="N44" i="2"/>
  <c r="O44" i="2"/>
  <c r="K45" i="2"/>
  <c r="N45" i="2"/>
  <c r="O45" i="2"/>
  <c r="K46" i="2"/>
  <c r="N46" i="2"/>
  <c r="O46" i="2"/>
  <c r="K47" i="2"/>
  <c r="N47" i="2"/>
  <c r="O47" i="2"/>
  <c r="K48" i="2"/>
  <c r="N48" i="2"/>
  <c r="O48" i="2"/>
  <c r="K49" i="2"/>
  <c r="N49" i="2"/>
  <c r="O49" i="2"/>
  <c r="K50" i="2"/>
  <c r="N50" i="2"/>
  <c r="O50" i="2"/>
  <c r="K51" i="2"/>
  <c r="N51" i="2"/>
  <c r="O51" i="2"/>
  <c r="K52" i="2"/>
  <c r="N52" i="2"/>
  <c r="O52" i="2"/>
  <c r="K53" i="2"/>
  <c r="N53" i="2"/>
  <c r="O53" i="2"/>
  <c r="K54" i="2"/>
  <c r="N54" i="2"/>
  <c r="O54" i="2"/>
  <c r="K55" i="2"/>
  <c r="N55" i="2"/>
  <c r="O55" i="2"/>
  <c r="K56" i="2"/>
  <c r="N56" i="2"/>
  <c r="O56" i="2"/>
  <c r="K57" i="2"/>
  <c r="N57" i="2"/>
  <c r="O57" i="2"/>
  <c r="K58" i="2"/>
  <c r="N58" i="2"/>
  <c r="O58" i="2"/>
  <c r="K59" i="2"/>
  <c r="N59" i="2"/>
  <c r="O59" i="2"/>
  <c r="K60" i="2"/>
  <c r="N60" i="2"/>
  <c r="O60" i="2"/>
  <c r="K61" i="2"/>
  <c r="N61" i="2"/>
  <c r="O61" i="2"/>
  <c r="K62" i="2"/>
  <c r="N62" i="2"/>
  <c r="O62" i="2"/>
  <c r="K63" i="2"/>
  <c r="N63" i="2"/>
  <c r="O63" i="2"/>
  <c r="K64" i="2"/>
  <c r="N64" i="2"/>
  <c r="O64" i="2"/>
  <c r="K65" i="2"/>
  <c r="N65" i="2"/>
  <c r="O65" i="2"/>
  <c r="K66" i="2"/>
  <c r="N66" i="2"/>
  <c r="O66" i="2"/>
  <c r="K67" i="2"/>
  <c r="N67" i="2"/>
  <c r="O67" i="2"/>
  <c r="K68" i="2"/>
  <c r="N68" i="2"/>
  <c r="O68" i="2"/>
  <c r="K69" i="2"/>
  <c r="N69" i="2"/>
  <c r="O69" i="2"/>
  <c r="K70" i="2"/>
  <c r="N70" i="2"/>
  <c r="O70" i="2"/>
  <c r="K71" i="2"/>
  <c r="N71" i="2"/>
  <c r="O71" i="2"/>
  <c r="K72" i="2"/>
  <c r="N72" i="2"/>
  <c r="O72" i="2"/>
  <c r="K73" i="2"/>
  <c r="N73" i="2"/>
  <c r="O73" i="2"/>
  <c r="K74" i="2"/>
  <c r="N74" i="2"/>
  <c r="O74" i="2"/>
  <c r="K75" i="2"/>
  <c r="N75" i="2"/>
  <c r="O75" i="2"/>
  <c r="K76" i="2"/>
  <c r="N76" i="2"/>
  <c r="O76" i="2"/>
  <c r="K77" i="2"/>
  <c r="N77" i="2"/>
  <c r="O77" i="2"/>
  <c r="K78" i="2"/>
  <c r="N78" i="2"/>
  <c r="O78" i="2"/>
  <c r="K79" i="2"/>
  <c r="N79" i="2"/>
  <c r="O79" i="2"/>
  <c r="K80" i="2"/>
  <c r="N80" i="2"/>
  <c r="O80" i="2"/>
  <c r="K81" i="2"/>
  <c r="N81" i="2"/>
  <c r="O81" i="2"/>
  <c r="K82" i="2"/>
  <c r="N82" i="2"/>
  <c r="O82" i="2"/>
  <c r="K83" i="2"/>
  <c r="N83" i="2"/>
  <c r="O83" i="2"/>
  <c r="K84" i="2"/>
  <c r="N84" i="2"/>
  <c r="O84" i="2"/>
  <c r="K85" i="2"/>
  <c r="N85" i="2"/>
  <c r="O85" i="2"/>
  <c r="K86" i="2"/>
  <c r="N86" i="2"/>
  <c r="O86" i="2"/>
  <c r="K87" i="2"/>
  <c r="N87" i="2"/>
  <c r="O87" i="2"/>
  <c r="K88" i="2"/>
  <c r="N88" i="2"/>
  <c r="O88" i="2"/>
  <c r="K89" i="2"/>
  <c r="N89" i="2"/>
  <c r="O89" i="2"/>
  <c r="K90" i="2"/>
  <c r="N90" i="2"/>
  <c r="O90" i="2"/>
  <c r="K91" i="2"/>
  <c r="N91" i="2"/>
  <c r="O91" i="2"/>
  <c r="K92" i="2"/>
  <c r="N92" i="2"/>
  <c r="O92" i="2"/>
  <c r="K93" i="2"/>
  <c r="N93" i="2"/>
  <c r="O93" i="2"/>
  <c r="K94" i="2"/>
  <c r="N94" i="2"/>
  <c r="O94" i="2"/>
  <c r="K95" i="2"/>
  <c r="N95" i="2"/>
  <c r="O95" i="2"/>
  <c r="K96" i="2"/>
  <c r="N96" i="2"/>
  <c r="O96" i="2"/>
  <c r="K97" i="2"/>
  <c r="N97" i="2"/>
  <c r="O97" i="2"/>
  <c r="K98" i="2"/>
  <c r="N98" i="2"/>
  <c r="O98" i="2"/>
  <c r="K99" i="2"/>
  <c r="N99" i="2"/>
  <c r="O99" i="2"/>
  <c r="K100" i="2"/>
  <c r="N100" i="2"/>
  <c r="O100" i="2"/>
  <c r="K101" i="2"/>
  <c r="N101" i="2"/>
  <c r="O101" i="2"/>
  <c r="K102" i="2"/>
  <c r="N102" i="2"/>
  <c r="O102" i="2"/>
  <c r="K103" i="2"/>
  <c r="N103" i="2"/>
  <c r="O103" i="2"/>
  <c r="K104" i="2"/>
  <c r="N104" i="2"/>
  <c r="O104" i="2"/>
  <c r="K105" i="2"/>
  <c r="N105" i="2"/>
  <c r="O105" i="2"/>
  <c r="K106" i="2"/>
  <c r="N106" i="2"/>
  <c r="O106" i="2"/>
  <c r="K107" i="2"/>
  <c r="N107" i="2"/>
  <c r="O107" i="2"/>
  <c r="K108" i="2"/>
  <c r="N108" i="2"/>
  <c r="O108" i="2"/>
  <c r="K109" i="2"/>
  <c r="N109" i="2"/>
  <c r="O109" i="2"/>
  <c r="K110" i="2"/>
  <c r="N110" i="2"/>
  <c r="O110" i="2"/>
  <c r="K111" i="2"/>
  <c r="N111" i="2"/>
  <c r="O111" i="2"/>
  <c r="K112" i="2"/>
  <c r="N112" i="2"/>
  <c r="O112" i="2"/>
  <c r="K113" i="2"/>
  <c r="N113" i="2"/>
  <c r="O113" i="2"/>
  <c r="K114" i="2"/>
  <c r="N114" i="2"/>
  <c r="O114" i="2"/>
  <c r="K115" i="2"/>
  <c r="N115" i="2"/>
  <c r="O115" i="2"/>
  <c r="K116" i="2"/>
  <c r="N116" i="2"/>
  <c r="O116" i="2"/>
  <c r="K117" i="2"/>
  <c r="N117" i="2"/>
  <c r="O117" i="2"/>
  <c r="K118" i="2"/>
  <c r="N118" i="2"/>
  <c r="O118" i="2"/>
  <c r="K119" i="2"/>
  <c r="N119" i="2"/>
  <c r="O119" i="2"/>
  <c r="K120" i="2"/>
  <c r="N120" i="2"/>
  <c r="O120" i="2"/>
  <c r="K121" i="2"/>
  <c r="N121" i="2"/>
  <c r="O121" i="2"/>
  <c r="K122" i="2"/>
  <c r="N122" i="2"/>
  <c r="O122" i="2"/>
  <c r="K123" i="2"/>
  <c r="N123" i="2"/>
  <c r="O123" i="2"/>
  <c r="K124" i="2"/>
  <c r="N124" i="2"/>
  <c r="O124" i="2"/>
  <c r="K125" i="2"/>
  <c r="N125" i="2"/>
  <c r="O125" i="2"/>
  <c r="K126" i="2"/>
  <c r="N126" i="2"/>
  <c r="O126" i="2"/>
  <c r="K127" i="2"/>
  <c r="N127" i="2"/>
  <c r="O127" i="2"/>
  <c r="K128" i="2"/>
  <c r="N128" i="2"/>
  <c r="O128" i="2"/>
  <c r="K129" i="2"/>
  <c r="N129" i="2"/>
  <c r="O129" i="2"/>
  <c r="K130" i="2"/>
  <c r="N130" i="2"/>
  <c r="O130" i="2"/>
  <c r="K131" i="2"/>
  <c r="N131" i="2"/>
  <c r="O131" i="2"/>
  <c r="K132" i="2"/>
  <c r="N132" i="2"/>
  <c r="O132" i="2"/>
  <c r="K133" i="2"/>
  <c r="N133" i="2"/>
  <c r="O133" i="2"/>
  <c r="K134" i="2"/>
  <c r="N134" i="2"/>
  <c r="O134" i="2"/>
  <c r="K135" i="2"/>
  <c r="N135" i="2"/>
  <c r="O135" i="2"/>
  <c r="K136" i="2"/>
  <c r="N136" i="2"/>
  <c r="O136" i="2"/>
  <c r="K137" i="2"/>
  <c r="N137" i="2"/>
  <c r="O137" i="2"/>
  <c r="K138" i="2"/>
  <c r="N138" i="2"/>
  <c r="O138" i="2"/>
  <c r="K139" i="2"/>
  <c r="N139" i="2"/>
  <c r="O139" i="2"/>
  <c r="K140" i="2"/>
  <c r="N140" i="2"/>
  <c r="O140" i="2"/>
  <c r="K141" i="2"/>
  <c r="N141" i="2"/>
  <c r="O141" i="2"/>
  <c r="K142" i="2"/>
  <c r="N142" i="2"/>
  <c r="O142" i="2"/>
  <c r="K143" i="2"/>
  <c r="N143" i="2"/>
  <c r="O143" i="2"/>
  <c r="K144" i="2"/>
  <c r="N144" i="2"/>
  <c r="O144" i="2"/>
  <c r="K145" i="2"/>
  <c r="N145" i="2"/>
  <c r="O145" i="2"/>
  <c r="K146" i="2"/>
  <c r="N146" i="2"/>
  <c r="O146" i="2"/>
  <c r="K147" i="2"/>
  <c r="N147" i="2"/>
  <c r="O147" i="2"/>
  <c r="K148" i="2"/>
  <c r="N148" i="2"/>
  <c r="O148" i="2"/>
  <c r="K149" i="2"/>
  <c r="N149" i="2"/>
  <c r="O149" i="2"/>
  <c r="K150" i="2"/>
  <c r="N150" i="2"/>
  <c r="O150" i="2"/>
  <c r="K151" i="2"/>
  <c r="N151" i="2"/>
  <c r="O151" i="2"/>
  <c r="K152" i="2"/>
  <c r="N152" i="2"/>
  <c r="O152" i="2"/>
  <c r="K153" i="2"/>
  <c r="N153" i="2"/>
  <c r="O153" i="2"/>
  <c r="K154" i="2"/>
  <c r="N154" i="2"/>
  <c r="O154" i="2"/>
  <c r="K155" i="2"/>
  <c r="N155" i="2"/>
  <c r="O155" i="2"/>
  <c r="K156" i="2"/>
  <c r="N156" i="2"/>
  <c r="O156" i="2"/>
  <c r="K157" i="2"/>
  <c r="N157" i="2"/>
  <c r="O157" i="2"/>
  <c r="K158" i="2"/>
  <c r="N158" i="2"/>
  <c r="O158" i="2"/>
  <c r="K159" i="2"/>
  <c r="N159" i="2"/>
  <c r="O159" i="2"/>
  <c r="K160" i="2"/>
  <c r="N160" i="2"/>
  <c r="O160" i="2"/>
  <c r="K161" i="2"/>
  <c r="N161" i="2"/>
  <c r="O161" i="2"/>
  <c r="K162" i="2"/>
  <c r="N162" i="2"/>
  <c r="O162" i="2"/>
  <c r="K163" i="2"/>
  <c r="N163" i="2"/>
  <c r="O163" i="2"/>
  <c r="K164" i="2"/>
  <c r="N164" i="2"/>
  <c r="O164" i="2"/>
  <c r="K165" i="2"/>
  <c r="N165" i="2"/>
  <c r="O165" i="2"/>
  <c r="K166" i="2"/>
  <c r="N166" i="2"/>
  <c r="O166" i="2"/>
  <c r="K167" i="2"/>
  <c r="N167" i="2"/>
  <c r="O167" i="2"/>
  <c r="K168" i="2"/>
  <c r="N168" i="2"/>
  <c r="O168" i="2"/>
  <c r="K169" i="2"/>
  <c r="N169" i="2"/>
  <c r="O169" i="2"/>
  <c r="K170" i="2"/>
  <c r="N170" i="2"/>
  <c r="O170" i="2"/>
  <c r="K171" i="2"/>
  <c r="N171" i="2"/>
  <c r="O171" i="2"/>
  <c r="K172" i="2"/>
  <c r="N172" i="2"/>
  <c r="O172" i="2"/>
  <c r="K173" i="2"/>
  <c r="N173" i="2"/>
  <c r="O173" i="2"/>
  <c r="K174" i="2"/>
  <c r="N174" i="2"/>
  <c r="O174" i="2"/>
  <c r="K175" i="2"/>
  <c r="N175" i="2"/>
  <c r="O175" i="2"/>
  <c r="K176" i="2"/>
  <c r="N176" i="2"/>
  <c r="O176" i="2"/>
  <c r="K177" i="2"/>
  <c r="N177" i="2"/>
  <c r="O177" i="2"/>
  <c r="K178" i="2"/>
  <c r="N178" i="2"/>
  <c r="O178" i="2"/>
  <c r="K179" i="2"/>
  <c r="N179" i="2"/>
  <c r="O179" i="2"/>
  <c r="K180" i="2"/>
  <c r="N180" i="2"/>
  <c r="O180" i="2"/>
  <c r="K181" i="2"/>
  <c r="N181" i="2"/>
  <c r="O181" i="2"/>
  <c r="K182" i="2"/>
  <c r="N182" i="2"/>
  <c r="O182" i="2"/>
  <c r="K183" i="2"/>
  <c r="N183" i="2"/>
  <c r="O183" i="2"/>
  <c r="K184" i="2"/>
  <c r="N184" i="2"/>
  <c r="O184" i="2"/>
  <c r="K185" i="2"/>
  <c r="N185" i="2"/>
  <c r="O185" i="2"/>
  <c r="K186" i="2"/>
  <c r="N186" i="2"/>
  <c r="O186" i="2"/>
  <c r="K187" i="2"/>
  <c r="N187" i="2"/>
  <c r="O187" i="2"/>
  <c r="K188" i="2"/>
  <c r="N188" i="2"/>
  <c r="O188" i="2"/>
  <c r="K189" i="2"/>
  <c r="N189" i="2"/>
  <c r="O189" i="2"/>
  <c r="K190" i="2"/>
  <c r="N190" i="2"/>
  <c r="O190" i="2"/>
  <c r="K191" i="2"/>
  <c r="N191" i="2"/>
  <c r="O191" i="2"/>
  <c r="K192" i="2"/>
  <c r="N192" i="2"/>
  <c r="O192" i="2"/>
  <c r="K193" i="2"/>
  <c r="N193" i="2"/>
  <c r="O193" i="2"/>
  <c r="K194" i="2"/>
  <c r="N194" i="2"/>
  <c r="O194" i="2"/>
  <c r="K195" i="2"/>
  <c r="N195" i="2"/>
  <c r="O195" i="2"/>
  <c r="K196" i="2"/>
  <c r="N196" i="2"/>
  <c r="O196" i="2"/>
  <c r="K197" i="2"/>
  <c r="N197" i="2"/>
  <c r="O197" i="2"/>
  <c r="K198" i="2"/>
  <c r="N198" i="2"/>
  <c r="O198" i="2"/>
  <c r="K199" i="2"/>
  <c r="N199" i="2"/>
  <c r="O199" i="2"/>
  <c r="K200" i="2"/>
  <c r="N200" i="2"/>
  <c r="O200" i="2"/>
  <c r="K201" i="2"/>
  <c r="N201" i="2"/>
  <c r="O201" i="2"/>
  <c r="K202" i="2"/>
  <c r="N202" i="2"/>
  <c r="O202" i="2"/>
  <c r="K203" i="2"/>
  <c r="N203" i="2"/>
  <c r="O203" i="2"/>
  <c r="K204" i="2"/>
  <c r="N204" i="2"/>
  <c r="O204" i="2"/>
  <c r="K205" i="2"/>
  <c r="N205" i="2"/>
  <c r="O205" i="2"/>
  <c r="K206" i="2"/>
  <c r="N206" i="2"/>
  <c r="O206" i="2"/>
  <c r="K207" i="2"/>
  <c r="N207" i="2"/>
  <c r="O207" i="2"/>
  <c r="K208" i="2"/>
  <c r="N208" i="2"/>
  <c r="O208" i="2"/>
  <c r="K209" i="2"/>
  <c r="N209" i="2"/>
  <c r="O209" i="2"/>
  <c r="K210" i="2"/>
  <c r="N210" i="2"/>
  <c r="O210" i="2"/>
  <c r="K211" i="2"/>
  <c r="N211" i="2"/>
  <c r="O211" i="2"/>
  <c r="K212" i="2"/>
  <c r="N212" i="2"/>
  <c r="O212" i="2"/>
  <c r="K213" i="2"/>
  <c r="N213" i="2"/>
  <c r="O213" i="2"/>
  <c r="K214" i="2"/>
  <c r="N214" i="2"/>
  <c r="O214" i="2"/>
  <c r="K215" i="2"/>
  <c r="N215" i="2"/>
  <c r="O215" i="2"/>
  <c r="K216" i="2"/>
  <c r="N216" i="2"/>
  <c r="O216" i="2"/>
  <c r="K217" i="2"/>
  <c r="N217" i="2"/>
  <c r="O217" i="2"/>
  <c r="K218" i="2"/>
  <c r="N218" i="2"/>
  <c r="O218" i="2"/>
  <c r="K219" i="2"/>
  <c r="N219" i="2"/>
  <c r="O219" i="2"/>
  <c r="K220" i="2"/>
  <c r="N220" i="2"/>
  <c r="O220" i="2"/>
  <c r="K221" i="2"/>
  <c r="N221" i="2"/>
  <c r="O221" i="2"/>
  <c r="K222" i="2"/>
  <c r="N222" i="2"/>
  <c r="O222" i="2"/>
  <c r="K223" i="2"/>
  <c r="N223" i="2"/>
  <c r="O223" i="2"/>
  <c r="K224" i="2"/>
  <c r="N224" i="2"/>
  <c r="O224" i="2"/>
  <c r="K225" i="2"/>
  <c r="N225" i="2"/>
  <c r="O225" i="2"/>
  <c r="K226" i="2"/>
  <c r="N226" i="2"/>
  <c r="O226" i="2"/>
  <c r="K227" i="2"/>
  <c r="N227" i="2"/>
  <c r="O227" i="2"/>
  <c r="K228" i="2"/>
  <c r="N228" i="2"/>
  <c r="O228" i="2"/>
  <c r="K229" i="2"/>
  <c r="N229" i="2"/>
  <c r="O229" i="2"/>
  <c r="K230" i="2"/>
  <c r="N230" i="2"/>
  <c r="O230" i="2"/>
  <c r="K231" i="2"/>
  <c r="N231" i="2"/>
  <c r="O231" i="2"/>
  <c r="K232" i="2"/>
  <c r="N232" i="2"/>
  <c r="O232" i="2"/>
  <c r="K233" i="2"/>
  <c r="N233" i="2"/>
  <c r="O233" i="2"/>
  <c r="K234" i="2"/>
  <c r="N234" i="2"/>
  <c r="O234" i="2"/>
  <c r="K235" i="2"/>
  <c r="N235" i="2"/>
  <c r="O235" i="2"/>
  <c r="K236" i="2"/>
  <c r="N236" i="2"/>
  <c r="O236" i="2"/>
  <c r="K237" i="2"/>
  <c r="N237" i="2"/>
  <c r="O237" i="2"/>
  <c r="K238" i="2"/>
  <c r="N238" i="2"/>
  <c r="O238" i="2"/>
  <c r="K239" i="2"/>
  <c r="N239" i="2"/>
  <c r="O239" i="2"/>
  <c r="K240" i="2"/>
  <c r="N240" i="2"/>
  <c r="O240" i="2"/>
  <c r="K241" i="2"/>
  <c r="N241" i="2"/>
  <c r="O241" i="2"/>
  <c r="K242" i="2"/>
  <c r="N242" i="2"/>
  <c r="O242" i="2"/>
  <c r="K243" i="2"/>
  <c r="N243" i="2"/>
  <c r="O243" i="2"/>
  <c r="K244" i="2"/>
  <c r="N244" i="2"/>
  <c r="O244" i="2"/>
  <c r="K245" i="2"/>
  <c r="N245" i="2"/>
  <c r="O245" i="2"/>
  <c r="K246" i="2"/>
  <c r="N246" i="2"/>
  <c r="O246" i="2"/>
  <c r="K247" i="2"/>
  <c r="N247" i="2"/>
  <c r="O247" i="2"/>
  <c r="K248" i="2"/>
  <c r="N248" i="2"/>
  <c r="O248" i="2"/>
  <c r="K249" i="2"/>
  <c r="N249" i="2"/>
  <c r="O249" i="2"/>
  <c r="K250" i="2"/>
  <c r="N250" i="2"/>
  <c r="O250" i="2"/>
  <c r="K251" i="2"/>
  <c r="N251" i="2"/>
  <c r="O251" i="2"/>
  <c r="K252" i="2"/>
  <c r="N252" i="2"/>
  <c r="O252" i="2"/>
  <c r="K253" i="2"/>
  <c r="N253" i="2"/>
  <c r="O253" i="2"/>
  <c r="K254" i="2"/>
  <c r="N254" i="2"/>
  <c r="O254" i="2"/>
  <c r="K255" i="2"/>
  <c r="N255" i="2"/>
  <c r="O255" i="2"/>
  <c r="K256" i="2"/>
  <c r="N256" i="2"/>
  <c r="O256" i="2"/>
  <c r="K257" i="2"/>
  <c r="N257" i="2"/>
  <c r="O257" i="2"/>
  <c r="K258" i="2"/>
  <c r="N258" i="2"/>
  <c r="O258" i="2"/>
  <c r="K259" i="2"/>
  <c r="N259" i="2"/>
  <c r="O259" i="2"/>
  <c r="K260" i="2"/>
  <c r="N260" i="2"/>
  <c r="O260" i="2"/>
  <c r="K261" i="2"/>
  <c r="N261" i="2"/>
  <c r="O261" i="2"/>
  <c r="K262" i="2"/>
  <c r="N262" i="2"/>
  <c r="O262" i="2"/>
  <c r="K263" i="2"/>
  <c r="K264" i="2"/>
  <c r="N264" i="2"/>
  <c r="O264" i="2"/>
  <c r="K265" i="2"/>
  <c r="N265" i="2"/>
  <c r="O265" i="2"/>
  <c r="K266" i="2"/>
  <c r="N266" i="2"/>
  <c r="O266" i="2"/>
  <c r="K267" i="2"/>
  <c r="N267" i="2"/>
  <c r="O267" i="2"/>
  <c r="K268" i="2"/>
  <c r="N268" i="2"/>
  <c r="O268" i="2"/>
  <c r="K269" i="2"/>
  <c r="N269" i="2"/>
  <c r="O269" i="2"/>
  <c r="K270" i="2"/>
  <c r="N270" i="2"/>
  <c r="O270" i="2"/>
  <c r="K271" i="2"/>
  <c r="N271" i="2"/>
  <c r="O271" i="2"/>
  <c r="K272" i="2"/>
  <c r="N272" i="2"/>
  <c r="O272" i="2"/>
  <c r="K273" i="2"/>
  <c r="N273" i="2"/>
  <c r="O273" i="2"/>
  <c r="K274" i="2"/>
  <c r="N274" i="2"/>
  <c r="O274" i="2"/>
  <c r="K275" i="2"/>
  <c r="N275" i="2"/>
  <c r="O275" i="2"/>
  <c r="K276" i="2"/>
  <c r="N276" i="2"/>
  <c r="O276" i="2"/>
  <c r="K277" i="2"/>
  <c r="N277" i="2"/>
  <c r="O277" i="2"/>
  <c r="K278" i="2"/>
  <c r="N278" i="2"/>
  <c r="O278" i="2"/>
  <c r="K279" i="2"/>
  <c r="N279" i="2"/>
  <c r="O279" i="2"/>
  <c r="K280" i="2"/>
  <c r="N280" i="2"/>
  <c r="O280" i="2"/>
  <c r="K281" i="2"/>
  <c r="N281" i="2"/>
  <c r="O281" i="2"/>
  <c r="K282" i="2"/>
  <c r="N282" i="2"/>
  <c r="O282" i="2"/>
  <c r="K283" i="2"/>
  <c r="N283" i="2"/>
  <c r="O283" i="2"/>
  <c r="K284" i="2"/>
  <c r="N284" i="2"/>
  <c r="O284" i="2"/>
  <c r="K285" i="2"/>
  <c r="N285" i="2"/>
  <c r="O285" i="2"/>
  <c r="K286" i="2"/>
  <c r="N286" i="2"/>
  <c r="O286" i="2"/>
  <c r="K287" i="2"/>
  <c r="N287" i="2"/>
  <c r="O287" i="2"/>
  <c r="K288" i="2"/>
  <c r="N288" i="2"/>
  <c r="O288" i="2"/>
  <c r="K289" i="2"/>
  <c r="N289" i="2"/>
  <c r="O289" i="2"/>
  <c r="K290" i="2"/>
  <c r="N290" i="2"/>
  <c r="O290" i="2"/>
  <c r="K291" i="2"/>
  <c r="N291" i="2"/>
  <c r="O291" i="2"/>
  <c r="K292" i="2"/>
  <c r="N292" i="2"/>
  <c r="O292" i="2"/>
  <c r="K293" i="2"/>
  <c r="N293" i="2"/>
  <c r="O293" i="2"/>
  <c r="K294" i="2"/>
  <c r="N294" i="2"/>
  <c r="O294" i="2"/>
  <c r="K295" i="2"/>
  <c r="N295" i="2"/>
  <c r="O295" i="2"/>
  <c r="K296" i="2"/>
  <c r="N296" i="2"/>
  <c r="O296" i="2"/>
  <c r="K297" i="2"/>
  <c r="N297" i="2"/>
  <c r="O297" i="2"/>
  <c r="K298" i="2"/>
  <c r="N298" i="2"/>
  <c r="O298" i="2"/>
  <c r="K299" i="2"/>
  <c r="N299" i="2"/>
  <c r="O299" i="2"/>
  <c r="K300" i="2"/>
  <c r="N300" i="2"/>
  <c r="O300" i="2"/>
  <c r="K301" i="2"/>
  <c r="N301" i="2"/>
  <c r="O301" i="2"/>
  <c r="K302" i="2"/>
  <c r="N302" i="2"/>
  <c r="O302" i="2"/>
  <c r="K303" i="2"/>
  <c r="N303" i="2"/>
  <c r="O303" i="2"/>
  <c r="K304" i="2"/>
  <c r="N304" i="2"/>
  <c r="O304" i="2"/>
  <c r="K305" i="2"/>
  <c r="N305" i="2"/>
  <c r="O305" i="2"/>
  <c r="K306" i="2"/>
  <c r="N306" i="2"/>
  <c r="O306" i="2"/>
  <c r="K307" i="2"/>
  <c r="N307" i="2"/>
  <c r="O307" i="2"/>
  <c r="K308" i="2"/>
  <c r="N308" i="2"/>
  <c r="O308" i="2"/>
  <c r="K309" i="2"/>
  <c r="N309" i="2"/>
  <c r="O309" i="2"/>
  <c r="K310" i="2"/>
  <c r="N310" i="2"/>
  <c r="O310" i="2"/>
  <c r="K311" i="2"/>
  <c r="N311" i="2"/>
  <c r="O311" i="2"/>
  <c r="K312" i="2"/>
  <c r="N312" i="2"/>
  <c r="O312" i="2"/>
  <c r="K313" i="2"/>
  <c r="N313" i="2"/>
  <c r="O313" i="2"/>
  <c r="K314" i="2"/>
  <c r="N314" i="2"/>
  <c r="O314" i="2"/>
  <c r="K315" i="2"/>
  <c r="N315" i="2"/>
  <c r="O315" i="2"/>
  <c r="K316" i="2"/>
  <c r="N316" i="2"/>
  <c r="O316" i="2"/>
  <c r="K317" i="2"/>
  <c r="N317" i="2"/>
  <c r="O317" i="2"/>
  <c r="K318" i="2"/>
  <c r="N318" i="2"/>
  <c r="O318" i="2"/>
  <c r="K319" i="2"/>
  <c r="N319" i="2"/>
  <c r="O319" i="2"/>
  <c r="K320" i="2"/>
  <c r="N320" i="2"/>
  <c r="O320" i="2"/>
  <c r="K321" i="2"/>
  <c r="N321" i="2"/>
  <c r="O321" i="2"/>
  <c r="K322" i="2"/>
  <c r="N322" i="2"/>
  <c r="O322" i="2"/>
  <c r="K323" i="2"/>
  <c r="N323" i="2"/>
  <c r="O323" i="2"/>
  <c r="K324" i="2"/>
  <c r="N324" i="2"/>
  <c r="O324" i="2"/>
  <c r="K325" i="2"/>
  <c r="N325" i="2"/>
  <c r="O325" i="2"/>
  <c r="K326" i="2"/>
  <c r="N326" i="2"/>
  <c r="O326" i="2"/>
  <c r="K327" i="2"/>
  <c r="N327" i="2"/>
  <c r="O327" i="2"/>
  <c r="K328" i="2"/>
  <c r="N328" i="2"/>
  <c r="O328" i="2"/>
  <c r="K329" i="2"/>
  <c r="N329" i="2"/>
  <c r="O329" i="2"/>
  <c r="K330" i="2"/>
  <c r="N330" i="2"/>
  <c r="O330" i="2"/>
  <c r="K331" i="2"/>
  <c r="N331" i="2"/>
  <c r="O331" i="2"/>
  <c r="K332" i="2"/>
  <c r="N332" i="2"/>
  <c r="O332" i="2"/>
  <c r="K333" i="2"/>
  <c r="N333" i="2"/>
  <c r="O333" i="2"/>
  <c r="K334" i="2"/>
  <c r="N334" i="2"/>
  <c r="O334" i="2"/>
  <c r="K335" i="2"/>
  <c r="N335" i="2"/>
  <c r="O335" i="2"/>
  <c r="K336" i="2"/>
  <c r="N336" i="2"/>
  <c r="O336" i="2"/>
  <c r="K337" i="2"/>
  <c r="N337" i="2"/>
  <c r="O337" i="2"/>
  <c r="K338" i="2"/>
  <c r="N338" i="2"/>
  <c r="O338" i="2"/>
  <c r="K339" i="2"/>
  <c r="N339" i="2"/>
  <c r="O339" i="2"/>
  <c r="K340" i="2"/>
  <c r="N340" i="2"/>
  <c r="O340" i="2"/>
  <c r="K341" i="2"/>
  <c r="N341" i="2"/>
  <c r="O341" i="2"/>
  <c r="K342" i="2"/>
  <c r="N342" i="2"/>
  <c r="O342" i="2"/>
  <c r="K343" i="2"/>
  <c r="N343" i="2"/>
  <c r="O343" i="2"/>
  <c r="K344" i="2"/>
  <c r="N344" i="2"/>
  <c r="O344" i="2"/>
  <c r="K345" i="2"/>
  <c r="N345" i="2"/>
  <c r="O345" i="2"/>
  <c r="K346" i="2"/>
  <c r="N346" i="2"/>
  <c r="O346" i="2"/>
  <c r="K347" i="2"/>
  <c r="N347" i="2"/>
  <c r="O347" i="2"/>
  <c r="K348" i="2"/>
  <c r="N348" i="2"/>
  <c r="O348" i="2"/>
  <c r="K349" i="2"/>
  <c r="N349" i="2"/>
  <c r="O349" i="2"/>
  <c r="K350" i="2"/>
  <c r="N350" i="2"/>
  <c r="O350" i="2"/>
  <c r="K351" i="2"/>
  <c r="N351" i="2"/>
  <c r="O351" i="2"/>
  <c r="K352" i="2"/>
  <c r="N352" i="2"/>
  <c r="O352" i="2"/>
  <c r="K353" i="2"/>
  <c r="N353" i="2"/>
  <c r="O353" i="2"/>
  <c r="K354" i="2"/>
  <c r="N354" i="2"/>
  <c r="O354" i="2"/>
  <c r="K355" i="2"/>
  <c r="N355" i="2"/>
  <c r="O355" i="2"/>
  <c r="K356" i="2"/>
  <c r="N356" i="2"/>
  <c r="O356" i="2"/>
  <c r="K357" i="2"/>
  <c r="N357" i="2"/>
  <c r="O357" i="2"/>
  <c r="K358" i="2"/>
  <c r="N358" i="2"/>
  <c r="O358" i="2"/>
  <c r="K359" i="2"/>
  <c r="N359" i="2"/>
  <c r="O359" i="2"/>
  <c r="K360" i="2"/>
  <c r="N360" i="2"/>
  <c r="O360" i="2"/>
  <c r="K361" i="2"/>
  <c r="N361" i="2"/>
  <c r="O361" i="2"/>
  <c r="K362" i="2"/>
  <c r="N362" i="2"/>
  <c r="O362" i="2"/>
  <c r="K363" i="2"/>
  <c r="N363" i="2"/>
  <c r="O363" i="2"/>
  <c r="K364" i="2"/>
  <c r="N364" i="2"/>
  <c r="O364" i="2"/>
  <c r="K365" i="2"/>
  <c r="N365" i="2"/>
  <c r="O365" i="2"/>
  <c r="K366" i="2"/>
  <c r="N366" i="2"/>
  <c r="O366" i="2"/>
  <c r="K367" i="2"/>
  <c r="N367" i="2"/>
  <c r="O367" i="2"/>
  <c r="K368" i="2"/>
  <c r="N368" i="2"/>
  <c r="O368" i="2"/>
  <c r="K369" i="2"/>
  <c r="N369" i="2"/>
  <c r="O369" i="2"/>
  <c r="K370" i="2"/>
  <c r="N370" i="2"/>
  <c r="O370" i="2"/>
  <c r="K371" i="2"/>
  <c r="N371" i="2"/>
  <c r="O371" i="2"/>
  <c r="K372" i="2"/>
  <c r="N372" i="2"/>
  <c r="O372" i="2"/>
  <c r="K373" i="2"/>
  <c r="N373" i="2"/>
  <c r="O373" i="2"/>
  <c r="K374" i="2"/>
  <c r="N374" i="2"/>
  <c r="O374" i="2"/>
  <c r="K375" i="2"/>
  <c r="N375" i="2"/>
  <c r="O375" i="2"/>
  <c r="K376" i="2"/>
  <c r="N376" i="2"/>
  <c r="O376" i="2"/>
  <c r="K377" i="2"/>
  <c r="N377" i="2"/>
  <c r="O377" i="2"/>
  <c r="K378" i="2"/>
  <c r="N378" i="2"/>
  <c r="O378" i="2"/>
  <c r="K379" i="2"/>
  <c r="N379" i="2"/>
  <c r="O379" i="2"/>
  <c r="K380" i="2"/>
  <c r="N380" i="2"/>
  <c r="O380" i="2"/>
  <c r="K381" i="2"/>
  <c r="N381" i="2"/>
  <c r="O381" i="2"/>
  <c r="K382" i="2"/>
  <c r="N382" i="2"/>
  <c r="O382" i="2"/>
  <c r="K383" i="2"/>
  <c r="N383" i="2"/>
  <c r="O383" i="2"/>
  <c r="K384" i="2"/>
  <c r="N384" i="2"/>
  <c r="O384" i="2"/>
  <c r="K385" i="2"/>
  <c r="N385" i="2"/>
  <c r="O385" i="2"/>
  <c r="K386" i="2"/>
  <c r="N386" i="2"/>
  <c r="O386" i="2"/>
  <c r="K387" i="2"/>
  <c r="N387" i="2"/>
  <c r="O387" i="2"/>
  <c r="K388" i="2"/>
  <c r="N388" i="2"/>
  <c r="O388" i="2"/>
  <c r="K389" i="2"/>
  <c r="N389" i="2"/>
  <c r="O389" i="2"/>
  <c r="K390" i="2"/>
  <c r="N390" i="2"/>
  <c r="O390" i="2"/>
  <c r="K391" i="2"/>
  <c r="N391" i="2"/>
  <c r="O391" i="2"/>
  <c r="K392" i="2"/>
  <c r="N392" i="2"/>
  <c r="O392" i="2"/>
  <c r="K393" i="2"/>
  <c r="N393" i="2"/>
  <c r="O393" i="2"/>
  <c r="K394" i="2"/>
  <c r="N394" i="2"/>
  <c r="O394" i="2"/>
  <c r="K395" i="2"/>
  <c r="N395" i="2"/>
  <c r="O395" i="2"/>
  <c r="K396" i="2"/>
  <c r="N396" i="2"/>
  <c r="O396" i="2"/>
  <c r="K397" i="2"/>
  <c r="N397" i="2"/>
  <c r="O397" i="2"/>
  <c r="K398" i="2"/>
  <c r="N398" i="2"/>
  <c r="O398" i="2"/>
  <c r="K399" i="2"/>
  <c r="N399" i="2"/>
  <c r="O399" i="2"/>
  <c r="K400" i="2"/>
  <c r="N400" i="2"/>
  <c r="O400" i="2"/>
  <c r="K401" i="2"/>
  <c r="N401" i="2"/>
  <c r="O401" i="2"/>
  <c r="K402" i="2"/>
  <c r="N402" i="2"/>
  <c r="O402" i="2"/>
  <c r="K403" i="2"/>
  <c r="N403" i="2"/>
  <c r="O403" i="2"/>
  <c r="K404" i="2"/>
  <c r="N404" i="2"/>
  <c r="O404" i="2"/>
  <c r="K405" i="2"/>
  <c r="N405" i="2"/>
  <c r="O405" i="2"/>
  <c r="K406" i="2"/>
  <c r="N406" i="2"/>
  <c r="O406" i="2"/>
  <c r="K407" i="2"/>
  <c r="N407" i="2"/>
  <c r="O407" i="2"/>
  <c r="K408" i="2"/>
  <c r="N408" i="2"/>
  <c r="O408" i="2"/>
  <c r="K409" i="2"/>
  <c r="N409" i="2"/>
  <c r="O409" i="2"/>
  <c r="K410" i="2"/>
  <c r="N410" i="2"/>
  <c r="O410" i="2"/>
  <c r="K411" i="2"/>
  <c r="N411" i="2"/>
  <c r="O411" i="2"/>
  <c r="K412" i="2"/>
  <c r="N412" i="2"/>
  <c r="O412" i="2"/>
  <c r="K413" i="2"/>
  <c r="N413" i="2"/>
  <c r="O413" i="2"/>
  <c r="K414" i="2"/>
  <c r="N414" i="2"/>
  <c r="O414" i="2"/>
  <c r="K415" i="2"/>
  <c r="N415" i="2"/>
  <c r="O415" i="2"/>
  <c r="K416" i="2"/>
  <c r="N416" i="2"/>
  <c r="O416" i="2"/>
  <c r="K417" i="2"/>
  <c r="N417" i="2"/>
  <c r="O417" i="2"/>
  <c r="K418" i="2"/>
  <c r="N418" i="2"/>
  <c r="O418" i="2"/>
  <c r="K419" i="2"/>
  <c r="N419" i="2"/>
  <c r="O419" i="2"/>
  <c r="K420" i="2"/>
  <c r="N420" i="2"/>
  <c r="O420" i="2"/>
  <c r="K421" i="2"/>
  <c r="N421" i="2"/>
  <c r="O421" i="2"/>
  <c r="K422" i="2"/>
  <c r="N422" i="2"/>
  <c r="O422" i="2"/>
  <c r="K423" i="2"/>
  <c r="N423" i="2"/>
  <c r="O423" i="2"/>
  <c r="K424" i="2"/>
  <c r="N424" i="2"/>
  <c r="O424" i="2"/>
  <c r="K425" i="2"/>
  <c r="N425" i="2"/>
  <c r="O425" i="2"/>
  <c r="K426" i="2"/>
  <c r="N426" i="2"/>
  <c r="O426" i="2"/>
  <c r="K427" i="2"/>
  <c r="N427" i="2"/>
  <c r="O427" i="2"/>
  <c r="K428" i="2"/>
  <c r="N428" i="2"/>
  <c r="O428" i="2"/>
  <c r="K429" i="2"/>
  <c r="N429" i="2"/>
  <c r="O429" i="2"/>
  <c r="K430" i="2"/>
  <c r="N430" i="2"/>
  <c r="O430" i="2"/>
  <c r="K431" i="2"/>
  <c r="N431" i="2"/>
  <c r="O431" i="2"/>
  <c r="K432" i="2"/>
  <c r="N432" i="2"/>
  <c r="O432" i="2"/>
  <c r="K433" i="2"/>
  <c r="N433" i="2"/>
  <c r="O433" i="2"/>
  <c r="K434" i="2"/>
  <c r="N434" i="2"/>
  <c r="O434" i="2"/>
  <c r="K435" i="2"/>
  <c r="N435" i="2"/>
  <c r="O435" i="2"/>
  <c r="K436" i="2"/>
  <c r="N436" i="2"/>
  <c r="O436" i="2"/>
  <c r="K437" i="2"/>
  <c r="N437" i="2"/>
  <c r="O437" i="2"/>
  <c r="K438" i="2"/>
  <c r="N438" i="2"/>
  <c r="O438" i="2"/>
  <c r="K439" i="2"/>
  <c r="N439" i="2"/>
  <c r="O439" i="2"/>
  <c r="K440" i="2"/>
  <c r="N440" i="2"/>
  <c r="O440" i="2"/>
  <c r="K441" i="2"/>
  <c r="N441" i="2"/>
  <c r="O441" i="2"/>
  <c r="K442" i="2"/>
  <c r="N442" i="2"/>
  <c r="O442" i="2"/>
  <c r="K443" i="2"/>
  <c r="N443" i="2"/>
  <c r="O443" i="2"/>
  <c r="K444" i="2"/>
  <c r="N444" i="2"/>
  <c r="O444" i="2"/>
  <c r="K445" i="2"/>
  <c r="N445" i="2"/>
  <c r="O445" i="2"/>
  <c r="K446" i="2"/>
  <c r="N446" i="2"/>
  <c r="O446" i="2"/>
  <c r="K447" i="2"/>
  <c r="N447" i="2"/>
  <c r="O447" i="2"/>
  <c r="K448" i="2"/>
  <c r="N448" i="2"/>
  <c r="O448" i="2"/>
  <c r="K449" i="2"/>
  <c r="N449" i="2"/>
  <c r="O449" i="2"/>
  <c r="K450" i="2"/>
  <c r="N450" i="2"/>
  <c r="O450" i="2"/>
  <c r="K451" i="2"/>
  <c r="N451" i="2"/>
  <c r="O451" i="2"/>
  <c r="K452" i="2"/>
  <c r="N452" i="2"/>
  <c r="O452" i="2"/>
  <c r="K453" i="2"/>
  <c r="N453" i="2"/>
  <c r="O453" i="2"/>
  <c r="K454" i="2"/>
  <c r="N454" i="2"/>
  <c r="O454" i="2"/>
  <c r="K455" i="2"/>
  <c r="N455" i="2"/>
  <c r="O455" i="2"/>
  <c r="K456" i="2"/>
  <c r="N456" i="2"/>
  <c r="O456" i="2"/>
  <c r="K457" i="2"/>
  <c r="N457" i="2"/>
  <c r="O457" i="2"/>
  <c r="K458" i="2"/>
  <c r="N458" i="2"/>
  <c r="O458" i="2"/>
  <c r="K459" i="2"/>
  <c r="N459" i="2"/>
  <c r="O459" i="2"/>
  <c r="K460" i="2"/>
  <c r="N460" i="2"/>
  <c r="O460" i="2"/>
  <c r="K461" i="2"/>
  <c r="N461" i="2"/>
  <c r="O461" i="2"/>
  <c r="K462" i="2"/>
  <c r="N462" i="2"/>
  <c r="O462" i="2"/>
  <c r="K463" i="2"/>
  <c r="N463" i="2"/>
  <c r="O463" i="2"/>
  <c r="K464" i="2"/>
  <c r="N464" i="2"/>
  <c r="O464" i="2"/>
  <c r="K465" i="2"/>
  <c r="N465" i="2"/>
  <c r="O465" i="2"/>
  <c r="K466" i="2"/>
  <c r="N466" i="2"/>
  <c r="O466" i="2"/>
  <c r="K467" i="2"/>
  <c r="N467" i="2"/>
  <c r="O467" i="2"/>
  <c r="K468" i="2"/>
  <c r="N468" i="2"/>
  <c r="O468" i="2"/>
  <c r="K469" i="2"/>
  <c r="N469" i="2"/>
  <c r="O469" i="2"/>
  <c r="K470" i="2"/>
  <c r="N470" i="2"/>
  <c r="O470" i="2"/>
  <c r="K471" i="2"/>
  <c r="N471" i="2"/>
  <c r="O471" i="2"/>
  <c r="K472" i="2"/>
  <c r="N472" i="2"/>
  <c r="O472" i="2"/>
  <c r="K473" i="2"/>
  <c r="N473" i="2"/>
  <c r="O473" i="2"/>
  <c r="K474" i="2"/>
  <c r="N474" i="2"/>
  <c r="O474" i="2"/>
  <c r="K475" i="2"/>
  <c r="N475" i="2"/>
  <c r="O475" i="2"/>
  <c r="K476" i="2"/>
  <c r="N476" i="2"/>
  <c r="O476" i="2"/>
  <c r="K477" i="2"/>
  <c r="N477" i="2"/>
  <c r="O477" i="2"/>
  <c r="K478" i="2"/>
  <c r="N478" i="2"/>
  <c r="O478" i="2"/>
  <c r="K479" i="2"/>
  <c r="N479" i="2"/>
  <c r="O479" i="2"/>
  <c r="K480" i="2"/>
  <c r="N480" i="2"/>
  <c r="O480" i="2"/>
  <c r="K481" i="2"/>
  <c r="N481" i="2"/>
  <c r="O481" i="2"/>
  <c r="K482" i="2"/>
  <c r="N482" i="2"/>
  <c r="O482" i="2"/>
  <c r="K483" i="2"/>
  <c r="N483" i="2"/>
  <c r="O483" i="2"/>
  <c r="K484" i="2"/>
  <c r="N484" i="2"/>
  <c r="O484" i="2"/>
  <c r="K485" i="2"/>
  <c r="N485" i="2"/>
  <c r="O485" i="2"/>
  <c r="K486" i="2"/>
  <c r="N486" i="2"/>
  <c r="O486" i="2"/>
  <c r="K487" i="2"/>
  <c r="N487" i="2"/>
  <c r="O487" i="2"/>
  <c r="K488" i="2"/>
  <c r="N488" i="2"/>
  <c r="O488" i="2"/>
  <c r="K489" i="2"/>
  <c r="N489" i="2"/>
  <c r="O489" i="2"/>
  <c r="K490" i="2"/>
  <c r="N490" i="2"/>
  <c r="O490" i="2"/>
  <c r="K491" i="2"/>
  <c r="N491" i="2"/>
  <c r="O491" i="2"/>
  <c r="K492" i="2"/>
  <c r="N492" i="2"/>
  <c r="O492" i="2"/>
  <c r="K493" i="2"/>
  <c r="N493" i="2"/>
  <c r="O493" i="2"/>
  <c r="K494" i="2"/>
  <c r="N494" i="2"/>
  <c r="O494" i="2"/>
  <c r="K495" i="2"/>
  <c r="N495" i="2"/>
  <c r="O495" i="2"/>
  <c r="K496" i="2"/>
  <c r="N496" i="2"/>
  <c r="O496" i="2"/>
  <c r="K497" i="2"/>
  <c r="N497" i="2"/>
  <c r="O497" i="2"/>
  <c r="K498" i="2"/>
  <c r="N498" i="2"/>
  <c r="O498" i="2"/>
  <c r="K499" i="2"/>
  <c r="N499" i="2"/>
  <c r="O499" i="2"/>
  <c r="K500" i="2"/>
  <c r="N500" i="2"/>
  <c r="O500" i="2"/>
  <c r="K501" i="2"/>
  <c r="N501" i="2"/>
  <c r="O501" i="2"/>
  <c r="K502" i="2"/>
  <c r="N502" i="2"/>
  <c r="O502" i="2"/>
  <c r="K503" i="2"/>
  <c r="N503" i="2"/>
  <c r="O503" i="2"/>
  <c r="K504" i="2"/>
  <c r="N504" i="2"/>
  <c r="O504" i="2"/>
  <c r="K505" i="2"/>
  <c r="N505" i="2"/>
  <c r="O505" i="2"/>
  <c r="K506" i="2"/>
  <c r="N506" i="2"/>
  <c r="O506" i="2"/>
  <c r="K507" i="2"/>
  <c r="N507" i="2"/>
  <c r="O507" i="2"/>
  <c r="K508" i="2"/>
  <c r="N508" i="2"/>
  <c r="O508" i="2"/>
  <c r="K509" i="2"/>
  <c r="N509" i="2"/>
  <c r="O509" i="2"/>
  <c r="K510" i="2"/>
  <c r="N510" i="2"/>
  <c r="O510" i="2"/>
  <c r="K511" i="2"/>
  <c r="N511" i="2"/>
  <c r="O511" i="2"/>
  <c r="K512" i="2"/>
  <c r="N512" i="2"/>
  <c r="O512" i="2"/>
  <c r="K513" i="2"/>
  <c r="N513" i="2"/>
  <c r="O513" i="2"/>
  <c r="K514" i="2"/>
  <c r="N514" i="2"/>
  <c r="O514" i="2"/>
  <c r="K515" i="2"/>
  <c r="N515" i="2"/>
  <c r="O515" i="2"/>
  <c r="K516" i="2"/>
  <c r="N516" i="2"/>
  <c r="O516" i="2"/>
  <c r="K517" i="2"/>
  <c r="N517" i="2"/>
  <c r="O517" i="2"/>
  <c r="K518" i="2"/>
  <c r="N518" i="2"/>
  <c r="O518" i="2"/>
  <c r="K519" i="2"/>
  <c r="N519" i="2"/>
  <c r="O519" i="2"/>
  <c r="K520" i="2"/>
  <c r="N520" i="2"/>
  <c r="O520" i="2"/>
  <c r="K521" i="2"/>
  <c r="N521" i="2"/>
  <c r="O521" i="2"/>
  <c r="K522" i="2"/>
  <c r="N522" i="2"/>
  <c r="O522" i="2"/>
  <c r="K523" i="2"/>
  <c r="N523" i="2"/>
  <c r="O523" i="2"/>
  <c r="K524" i="2"/>
  <c r="N524" i="2"/>
  <c r="O524" i="2"/>
  <c r="K525" i="2"/>
  <c r="N525" i="2"/>
  <c r="O525" i="2"/>
  <c r="K526" i="2"/>
  <c r="N526" i="2"/>
  <c r="O526" i="2"/>
  <c r="K527" i="2"/>
  <c r="N527" i="2"/>
  <c r="O527" i="2"/>
  <c r="K528" i="2"/>
  <c r="N528" i="2"/>
  <c r="O528" i="2"/>
  <c r="K529" i="2"/>
  <c r="N529" i="2"/>
  <c r="O529" i="2"/>
  <c r="K530" i="2"/>
  <c r="N530" i="2"/>
  <c r="O530" i="2"/>
  <c r="K531" i="2"/>
  <c r="N531" i="2"/>
  <c r="O531" i="2"/>
  <c r="K532" i="2"/>
  <c r="N532" i="2"/>
  <c r="O532" i="2"/>
  <c r="K533" i="2"/>
  <c r="N533" i="2"/>
  <c r="O533" i="2"/>
  <c r="K534" i="2"/>
  <c r="N534" i="2"/>
  <c r="O534" i="2"/>
  <c r="K535" i="2"/>
  <c r="N535" i="2"/>
  <c r="O535" i="2"/>
  <c r="K536" i="2"/>
  <c r="N536" i="2"/>
  <c r="O536" i="2"/>
  <c r="K537" i="2"/>
  <c r="N537" i="2"/>
  <c r="O537" i="2"/>
  <c r="K538" i="2"/>
  <c r="N538" i="2"/>
  <c r="O538" i="2"/>
  <c r="K539" i="2"/>
  <c r="N539" i="2"/>
  <c r="O539" i="2"/>
  <c r="K540" i="2"/>
  <c r="N540" i="2"/>
  <c r="O540" i="2"/>
  <c r="K541" i="2"/>
  <c r="N541" i="2"/>
  <c r="O541" i="2"/>
  <c r="K542" i="2"/>
  <c r="N542" i="2"/>
  <c r="O542" i="2"/>
  <c r="K543" i="2"/>
  <c r="N543" i="2"/>
  <c r="O543" i="2"/>
  <c r="K544" i="2"/>
  <c r="N544" i="2"/>
  <c r="O544" i="2"/>
  <c r="K545" i="2"/>
  <c r="N545" i="2"/>
  <c r="O545" i="2"/>
  <c r="K546" i="2"/>
  <c r="N546" i="2"/>
  <c r="O546" i="2"/>
  <c r="K547" i="2"/>
  <c r="N547" i="2"/>
  <c r="O547" i="2"/>
  <c r="K548" i="2"/>
  <c r="N548" i="2"/>
  <c r="O548" i="2"/>
  <c r="K549" i="2"/>
  <c r="N549" i="2"/>
  <c r="O549" i="2"/>
  <c r="K550" i="2"/>
  <c r="N550" i="2"/>
  <c r="O550" i="2"/>
  <c r="K551" i="2"/>
  <c r="N551" i="2"/>
  <c r="O551" i="2"/>
  <c r="K552" i="2"/>
  <c r="N552" i="2"/>
  <c r="O552" i="2"/>
  <c r="K553" i="2"/>
  <c r="N553" i="2"/>
  <c r="O553" i="2"/>
  <c r="K554" i="2"/>
  <c r="N554" i="2"/>
  <c r="O554" i="2"/>
  <c r="K555" i="2"/>
  <c r="N555" i="2"/>
  <c r="O555" i="2"/>
  <c r="K556" i="2"/>
  <c r="N556" i="2"/>
  <c r="O556" i="2"/>
  <c r="K557" i="2"/>
  <c r="N557" i="2"/>
  <c r="O557" i="2"/>
  <c r="K558" i="2"/>
  <c r="N558" i="2"/>
  <c r="O558" i="2"/>
  <c r="K559" i="2"/>
  <c r="N559" i="2"/>
  <c r="O559" i="2"/>
  <c r="K560" i="2"/>
  <c r="N560" i="2"/>
  <c r="O560" i="2"/>
  <c r="K561" i="2"/>
  <c r="N561" i="2"/>
  <c r="O561" i="2"/>
  <c r="K562" i="2"/>
  <c r="N562" i="2"/>
  <c r="O562" i="2"/>
  <c r="K563" i="2"/>
  <c r="N563" i="2"/>
  <c r="O563" i="2"/>
  <c r="K564" i="2"/>
  <c r="N564" i="2"/>
  <c r="O564" i="2"/>
  <c r="K565" i="2"/>
  <c r="N565" i="2"/>
  <c r="O565" i="2"/>
  <c r="K566" i="2"/>
  <c r="N566" i="2"/>
  <c r="O566" i="2"/>
  <c r="K567" i="2"/>
  <c r="N567" i="2"/>
  <c r="O567" i="2"/>
  <c r="K568" i="2"/>
  <c r="N568" i="2"/>
  <c r="O568" i="2"/>
  <c r="K569" i="2"/>
  <c r="N569" i="2"/>
  <c r="O569" i="2"/>
  <c r="K570" i="2"/>
  <c r="N570" i="2"/>
  <c r="O570" i="2"/>
  <c r="K571" i="2"/>
  <c r="N571" i="2"/>
  <c r="O571" i="2"/>
  <c r="K572" i="2"/>
  <c r="N572" i="2"/>
  <c r="O572" i="2"/>
  <c r="K573" i="2"/>
  <c r="N573" i="2"/>
  <c r="O573" i="2"/>
  <c r="K574" i="2"/>
  <c r="N574" i="2"/>
  <c r="O574" i="2"/>
  <c r="K575" i="2"/>
  <c r="N575" i="2"/>
  <c r="O575" i="2"/>
  <c r="K576" i="2"/>
  <c r="N576" i="2"/>
  <c r="O576" i="2"/>
  <c r="K577" i="2"/>
  <c r="N577" i="2"/>
  <c r="O577" i="2"/>
  <c r="K578" i="2"/>
  <c r="N578" i="2"/>
  <c r="O578" i="2"/>
  <c r="K579" i="2"/>
  <c r="N579" i="2"/>
  <c r="O579" i="2"/>
  <c r="K580" i="2"/>
  <c r="N580" i="2"/>
  <c r="O580" i="2"/>
  <c r="K581" i="2"/>
  <c r="N581" i="2"/>
  <c r="O581" i="2"/>
  <c r="K582" i="2"/>
  <c r="N582" i="2"/>
  <c r="O582" i="2"/>
  <c r="K583" i="2"/>
  <c r="N583" i="2"/>
  <c r="O583" i="2"/>
  <c r="K584" i="2"/>
  <c r="N584" i="2"/>
  <c r="O584" i="2"/>
  <c r="K585" i="2"/>
  <c r="N585" i="2"/>
  <c r="O585" i="2"/>
  <c r="K586" i="2"/>
  <c r="N586" i="2"/>
  <c r="O586" i="2"/>
  <c r="K587" i="2"/>
  <c r="N587" i="2"/>
  <c r="O587" i="2"/>
  <c r="K588" i="2"/>
  <c r="N588" i="2"/>
  <c r="O588" i="2"/>
  <c r="K589" i="2"/>
  <c r="N589" i="2"/>
  <c r="O589" i="2"/>
  <c r="K590" i="2"/>
  <c r="N590" i="2"/>
  <c r="O590" i="2"/>
  <c r="K591" i="2"/>
  <c r="N591" i="2"/>
  <c r="O591" i="2"/>
  <c r="K592" i="2"/>
  <c r="N592" i="2"/>
  <c r="O592" i="2"/>
  <c r="K593" i="2"/>
  <c r="N593" i="2"/>
  <c r="O593" i="2"/>
  <c r="K594" i="2"/>
  <c r="N594" i="2"/>
  <c r="O594" i="2"/>
  <c r="K595" i="2"/>
  <c r="N595" i="2"/>
  <c r="O595" i="2"/>
  <c r="K596" i="2"/>
  <c r="N596" i="2"/>
  <c r="O596" i="2"/>
  <c r="K597" i="2"/>
  <c r="N597" i="2"/>
  <c r="O597" i="2"/>
  <c r="K598" i="2"/>
  <c r="N598" i="2"/>
  <c r="O598" i="2"/>
  <c r="K599" i="2"/>
  <c r="N599" i="2"/>
  <c r="O599" i="2"/>
  <c r="K600" i="2"/>
  <c r="N600" i="2"/>
  <c r="O600" i="2"/>
  <c r="K601" i="2"/>
  <c r="N601" i="2"/>
  <c r="O601" i="2"/>
  <c r="K602" i="2"/>
  <c r="N602" i="2"/>
  <c r="O602" i="2"/>
  <c r="K603" i="2"/>
  <c r="N603" i="2"/>
  <c r="O603" i="2"/>
  <c r="K604" i="2"/>
  <c r="N604" i="2"/>
  <c r="O604" i="2"/>
  <c r="K605" i="2"/>
  <c r="N605" i="2"/>
  <c r="O605" i="2"/>
  <c r="K606" i="2"/>
  <c r="N606" i="2"/>
  <c r="O606" i="2"/>
  <c r="K607" i="2"/>
  <c r="N607" i="2"/>
  <c r="O607" i="2"/>
  <c r="K608" i="2"/>
  <c r="N608" i="2"/>
  <c r="O608" i="2"/>
  <c r="K609" i="2"/>
  <c r="N609" i="2"/>
  <c r="O609" i="2"/>
  <c r="K610" i="2"/>
  <c r="N610" i="2"/>
  <c r="O610" i="2"/>
  <c r="K611" i="2"/>
  <c r="N611" i="2"/>
  <c r="O611" i="2"/>
  <c r="K612" i="2"/>
  <c r="N612" i="2"/>
  <c r="O612" i="2"/>
  <c r="K613" i="2"/>
  <c r="N613" i="2"/>
  <c r="O613" i="2"/>
  <c r="K614" i="2"/>
  <c r="N614" i="2"/>
  <c r="O614" i="2"/>
  <c r="K615" i="2"/>
  <c r="N615" i="2"/>
  <c r="O615" i="2"/>
  <c r="K616" i="2"/>
  <c r="N616" i="2"/>
  <c r="O616" i="2"/>
  <c r="K617" i="2"/>
  <c r="N617" i="2"/>
  <c r="O617" i="2"/>
  <c r="K618" i="2"/>
  <c r="N618" i="2"/>
  <c r="O618" i="2"/>
  <c r="K619" i="2"/>
  <c r="N619" i="2"/>
  <c r="O619" i="2"/>
  <c r="K620" i="2"/>
  <c r="N620" i="2"/>
  <c r="O620" i="2"/>
  <c r="K621" i="2"/>
  <c r="N621" i="2"/>
  <c r="O621" i="2"/>
  <c r="K622" i="2"/>
  <c r="N622" i="2"/>
  <c r="O622" i="2"/>
  <c r="K623" i="2"/>
  <c r="N623" i="2"/>
  <c r="O623" i="2"/>
  <c r="K624" i="2"/>
  <c r="N624" i="2"/>
  <c r="O624" i="2"/>
  <c r="K625" i="2"/>
  <c r="N625" i="2"/>
  <c r="O625" i="2"/>
  <c r="K626" i="2"/>
  <c r="N626" i="2"/>
  <c r="O626" i="2"/>
  <c r="K627" i="2"/>
  <c r="N627" i="2"/>
  <c r="O627" i="2"/>
  <c r="K628" i="2"/>
  <c r="N628" i="2"/>
  <c r="O628" i="2"/>
  <c r="K629" i="2"/>
  <c r="N629" i="2"/>
  <c r="O629" i="2"/>
  <c r="K630" i="2"/>
  <c r="N630" i="2"/>
  <c r="O630" i="2"/>
  <c r="K631" i="2"/>
  <c r="N631" i="2"/>
  <c r="O631" i="2"/>
  <c r="K632" i="2"/>
  <c r="N632" i="2"/>
  <c r="O632" i="2"/>
  <c r="K633" i="2"/>
  <c r="N633" i="2"/>
  <c r="O633" i="2"/>
  <c r="K634" i="2"/>
  <c r="N634" i="2"/>
  <c r="O634" i="2"/>
  <c r="K635" i="2"/>
  <c r="N635" i="2"/>
  <c r="O635" i="2"/>
  <c r="K636" i="2"/>
  <c r="N636" i="2"/>
  <c r="O636" i="2"/>
  <c r="K637" i="2"/>
  <c r="N637" i="2"/>
  <c r="O637" i="2"/>
  <c r="K638" i="2"/>
  <c r="N638" i="2"/>
  <c r="O638" i="2"/>
  <c r="K639" i="2"/>
  <c r="N639" i="2"/>
  <c r="O639" i="2"/>
  <c r="K640" i="2"/>
  <c r="N640" i="2"/>
  <c r="O640" i="2"/>
  <c r="K641" i="2"/>
  <c r="N641" i="2"/>
  <c r="O641" i="2"/>
  <c r="K642" i="2"/>
  <c r="N642" i="2"/>
  <c r="O642" i="2"/>
  <c r="K643" i="2"/>
  <c r="N643" i="2"/>
  <c r="O643" i="2"/>
  <c r="K644" i="2"/>
  <c r="N644" i="2"/>
  <c r="O644" i="2"/>
  <c r="K645" i="2"/>
  <c r="N645" i="2"/>
  <c r="O645" i="2"/>
  <c r="K646" i="2"/>
  <c r="N646" i="2"/>
  <c r="O646" i="2"/>
  <c r="K647" i="2"/>
  <c r="N647" i="2"/>
  <c r="O647" i="2"/>
  <c r="K648" i="2"/>
  <c r="N648" i="2"/>
  <c r="O648" i="2"/>
  <c r="K649" i="2"/>
  <c r="N649" i="2"/>
  <c r="O649" i="2"/>
  <c r="K650" i="2"/>
  <c r="N650" i="2"/>
  <c r="O650" i="2"/>
  <c r="K651" i="2"/>
  <c r="N651" i="2"/>
  <c r="O651" i="2"/>
  <c r="K652" i="2"/>
  <c r="N652" i="2"/>
  <c r="O652" i="2"/>
  <c r="K653" i="2"/>
  <c r="N653" i="2"/>
  <c r="O653" i="2"/>
  <c r="K654" i="2"/>
  <c r="N654" i="2"/>
  <c r="O654" i="2"/>
  <c r="K655" i="2"/>
  <c r="N655" i="2"/>
  <c r="O655" i="2"/>
  <c r="K656" i="2"/>
  <c r="N656" i="2"/>
  <c r="O656" i="2"/>
  <c r="K657" i="2"/>
  <c r="N657" i="2"/>
  <c r="O657" i="2"/>
  <c r="K658" i="2"/>
  <c r="N658" i="2"/>
  <c r="O658" i="2"/>
  <c r="K659" i="2"/>
  <c r="N659" i="2"/>
  <c r="O659" i="2"/>
  <c r="K660" i="2"/>
  <c r="N660" i="2"/>
  <c r="O660" i="2"/>
  <c r="K661" i="2"/>
  <c r="N661" i="2"/>
  <c r="O661" i="2"/>
  <c r="K662" i="2"/>
  <c r="N662" i="2"/>
  <c r="O662" i="2"/>
  <c r="K663" i="2"/>
  <c r="N663" i="2"/>
  <c r="O663" i="2"/>
  <c r="K664" i="2"/>
  <c r="N664" i="2"/>
  <c r="O664" i="2"/>
  <c r="K665" i="2"/>
  <c r="N665" i="2"/>
  <c r="O665" i="2"/>
  <c r="K666" i="2"/>
  <c r="N666" i="2"/>
  <c r="O666" i="2"/>
  <c r="K667" i="2"/>
  <c r="N667" i="2"/>
  <c r="O667" i="2"/>
  <c r="K668" i="2"/>
  <c r="N668" i="2"/>
  <c r="O668" i="2"/>
  <c r="K669" i="2"/>
  <c r="N669" i="2"/>
  <c r="O669" i="2"/>
  <c r="K670" i="2"/>
  <c r="N670" i="2"/>
  <c r="O670" i="2"/>
  <c r="K671" i="2"/>
  <c r="N671" i="2"/>
  <c r="O671" i="2"/>
  <c r="K672" i="2"/>
  <c r="N672" i="2"/>
  <c r="O672" i="2"/>
  <c r="K673" i="2"/>
  <c r="N673" i="2"/>
  <c r="O673" i="2"/>
  <c r="K674" i="2"/>
  <c r="N674" i="2"/>
  <c r="O674" i="2"/>
  <c r="K675" i="2"/>
  <c r="N675" i="2"/>
  <c r="O675" i="2"/>
  <c r="K676" i="2"/>
  <c r="N676" i="2"/>
  <c r="O676" i="2"/>
  <c r="K677" i="2"/>
  <c r="N677" i="2"/>
  <c r="O677" i="2"/>
  <c r="K678" i="2"/>
  <c r="N678" i="2"/>
  <c r="O678" i="2"/>
  <c r="K679" i="2"/>
  <c r="N679" i="2"/>
  <c r="O679" i="2"/>
  <c r="K680" i="2"/>
  <c r="N680" i="2"/>
  <c r="O680" i="2"/>
  <c r="K681" i="2"/>
  <c r="N681" i="2"/>
  <c r="O681" i="2"/>
  <c r="K682" i="2"/>
  <c r="N682" i="2"/>
  <c r="O682" i="2"/>
  <c r="K683" i="2"/>
  <c r="N683" i="2"/>
  <c r="O683" i="2"/>
  <c r="K684" i="2"/>
  <c r="N684" i="2"/>
  <c r="O684" i="2"/>
  <c r="K685" i="2"/>
  <c r="N685" i="2"/>
  <c r="O685" i="2"/>
  <c r="K686" i="2"/>
  <c r="N686" i="2"/>
  <c r="O686" i="2"/>
  <c r="K687" i="2"/>
  <c r="N687" i="2"/>
  <c r="O687" i="2"/>
  <c r="K688" i="2"/>
  <c r="N688" i="2"/>
  <c r="O688" i="2"/>
  <c r="K689" i="2"/>
  <c r="N689" i="2"/>
  <c r="O689" i="2"/>
  <c r="K690" i="2"/>
  <c r="N690" i="2"/>
  <c r="O690" i="2"/>
  <c r="K691" i="2"/>
  <c r="N691" i="2"/>
  <c r="O691" i="2"/>
  <c r="K692" i="2"/>
  <c r="N692" i="2"/>
  <c r="O692" i="2"/>
  <c r="K693" i="2"/>
  <c r="N693" i="2"/>
  <c r="O693" i="2"/>
  <c r="K694" i="2"/>
  <c r="N694" i="2"/>
  <c r="O694" i="2"/>
  <c r="K695" i="2"/>
  <c r="N695" i="2"/>
  <c r="O695" i="2"/>
  <c r="K696" i="2"/>
  <c r="N696" i="2"/>
  <c r="O696" i="2"/>
  <c r="K697" i="2"/>
  <c r="N697" i="2"/>
  <c r="O697" i="2"/>
  <c r="K698" i="2"/>
  <c r="N698" i="2"/>
  <c r="O698" i="2"/>
  <c r="K699" i="2"/>
  <c r="N699" i="2"/>
  <c r="O699" i="2"/>
  <c r="K700" i="2"/>
  <c r="N700" i="2"/>
  <c r="O700" i="2"/>
  <c r="K701" i="2"/>
  <c r="N701" i="2"/>
  <c r="O701" i="2"/>
  <c r="K702" i="2"/>
  <c r="N702" i="2"/>
  <c r="O702" i="2"/>
  <c r="K703" i="2"/>
  <c r="N703" i="2"/>
  <c r="O703" i="2"/>
  <c r="K704" i="2"/>
  <c r="N704" i="2"/>
  <c r="O704" i="2"/>
  <c r="K705" i="2"/>
  <c r="N705" i="2"/>
  <c r="O705" i="2"/>
  <c r="K706" i="2"/>
  <c r="N706" i="2"/>
  <c r="O706" i="2"/>
  <c r="K707" i="2"/>
  <c r="N707" i="2"/>
  <c r="O707" i="2"/>
  <c r="K708" i="2"/>
  <c r="N708" i="2"/>
  <c r="O708" i="2"/>
  <c r="K709" i="2"/>
  <c r="N709" i="2"/>
  <c r="O709" i="2"/>
  <c r="K710" i="2"/>
  <c r="N710" i="2"/>
  <c r="O710" i="2"/>
  <c r="K711" i="2"/>
  <c r="N711" i="2"/>
  <c r="O711" i="2"/>
  <c r="K712" i="2"/>
  <c r="N712" i="2"/>
  <c r="O712" i="2"/>
  <c r="K713" i="2"/>
  <c r="O713" i="2"/>
  <c r="K714" i="2"/>
  <c r="N714" i="2"/>
  <c r="O714" i="2"/>
  <c r="K715" i="2"/>
  <c r="N715" i="2"/>
  <c r="O715" i="2"/>
  <c r="K716" i="2"/>
  <c r="N716" i="2"/>
  <c r="O716" i="2"/>
  <c r="K717" i="2"/>
  <c r="N717" i="2"/>
  <c r="O717" i="2"/>
  <c r="K718" i="2"/>
  <c r="N718" i="2"/>
  <c r="O718" i="2"/>
  <c r="K719" i="2"/>
  <c r="N719" i="2"/>
  <c r="O719" i="2"/>
  <c r="K720" i="2"/>
  <c r="N720" i="2"/>
  <c r="O720" i="2"/>
  <c r="K721" i="2"/>
  <c r="N721" i="2"/>
  <c r="O721" i="2"/>
  <c r="K722" i="2"/>
  <c r="N722" i="2"/>
  <c r="O722" i="2"/>
  <c r="K723" i="2"/>
  <c r="J5" i="2"/>
  <c r="J869" i="2" s="1"/>
  <c r="J6" i="2"/>
  <c r="J870" i="2" s="1"/>
  <c r="J7" i="2"/>
  <c r="J871" i="2" s="1"/>
  <c r="J8" i="2"/>
  <c r="J872" i="2" s="1"/>
  <c r="J9" i="2"/>
  <c r="J873" i="2" s="1"/>
  <c r="J10" i="2"/>
  <c r="J874" i="2" s="1"/>
  <c r="J11" i="2"/>
  <c r="J875" i="2" s="1"/>
  <c r="J12" i="2"/>
  <c r="J876" i="2" s="1"/>
  <c r="J13" i="2"/>
  <c r="J877" i="2" s="1"/>
  <c r="J14" i="2"/>
  <c r="J878" i="2" s="1"/>
  <c r="J15" i="2"/>
  <c r="J879" i="2" s="1"/>
  <c r="J16" i="2"/>
  <c r="J880" i="2" s="1"/>
  <c r="J17" i="2"/>
  <c r="J881" i="2" s="1"/>
  <c r="J18" i="2"/>
  <c r="J882" i="2" s="1"/>
  <c r="J19" i="2"/>
  <c r="J883" i="2" s="1"/>
  <c r="J20" i="2"/>
  <c r="J884" i="2" s="1"/>
  <c r="J21" i="2"/>
  <c r="J885" i="2" s="1"/>
  <c r="J22" i="2"/>
  <c r="J886" i="2" s="1"/>
  <c r="J23" i="2"/>
  <c r="J887" i="2" s="1"/>
  <c r="J24" i="2"/>
  <c r="J888" i="2" s="1"/>
  <c r="J25" i="2"/>
  <c r="J889" i="2" s="1"/>
  <c r="J26" i="2"/>
  <c r="J890" i="2" s="1"/>
  <c r="J27" i="2"/>
  <c r="J891" i="2" s="1"/>
  <c r="J28" i="2"/>
  <c r="J892" i="2" s="1"/>
  <c r="J29" i="2"/>
  <c r="J893" i="2" s="1"/>
  <c r="J30" i="2"/>
  <c r="J894" i="2" s="1"/>
  <c r="J31" i="2"/>
  <c r="J895" i="2" s="1"/>
  <c r="J32" i="2"/>
  <c r="J896" i="2" s="1"/>
  <c r="J33" i="2"/>
  <c r="J897" i="2" s="1"/>
  <c r="J34" i="2"/>
  <c r="J898" i="2" s="1"/>
  <c r="J35" i="2"/>
  <c r="J899" i="2" s="1"/>
  <c r="J36" i="2"/>
  <c r="J900" i="2" s="1"/>
  <c r="J37" i="2"/>
  <c r="J901" i="2" s="1"/>
  <c r="J38" i="2"/>
  <c r="J902" i="2" s="1"/>
  <c r="J39" i="2"/>
  <c r="J903" i="2" s="1"/>
  <c r="J40" i="2"/>
  <c r="J904" i="2" s="1"/>
  <c r="J41" i="2"/>
  <c r="J905" i="2" s="1"/>
  <c r="J42" i="2"/>
  <c r="J906" i="2" s="1"/>
  <c r="J43" i="2"/>
  <c r="J907" i="2" s="1"/>
  <c r="J44" i="2"/>
  <c r="J908" i="2" s="1"/>
  <c r="J45" i="2"/>
  <c r="J909" i="2" s="1"/>
  <c r="J46" i="2"/>
  <c r="J910" i="2" s="1"/>
  <c r="J47" i="2"/>
  <c r="J911" i="2" s="1"/>
  <c r="J48" i="2"/>
  <c r="J912" i="2" s="1"/>
  <c r="J49" i="2"/>
  <c r="J913" i="2" s="1"/>
  <c r="J50" i="2"/>
  <c r="J914" i="2" s="1"/>
  <c r="J51" i="2"/>
  <c r="J915" i="2" s="1"/>
  <c r="J52" i="2"/>
  <c r="J916" i="2" s="1"/>
  <c r="J53" i="2"/>
  <c r="J917" i="2" s="1"/>
  <c r="J54" i="2"/>
  <c r="J918" i="2" s="1"/>
  <c r="J55" i="2"/>
  <c r="J919" i="2" s="1"/>
  <c r="J56" i="2"/>
  <c r="J920" i="2" s="1"/>
  <c r="J57" i="2"/>
  <c r="J921" i="2" s="1"/>
  <c r="J58" i="2"/>
  <c r="J922" i="2" s="1"/>
  <c r="J59" i="2"/>
  <c r="J923" i="2" s="1"/>
  <c r="J60" i="2"/>
  <c r="J924" i="2" s="1"/>
  <c r="J61" i="2"/>
  <c r="J925" i="2" s="1"/>
  <c r="J62" i="2"/>
  <c r="J926" i="2" s="1"/>
  <c r="J63" i="2"/>
  <c r="J927" i="2" s="1"/>
  <c r="J64" i="2"/>
  <c r="J928" i="2" s="1"/>
  <c r="J65" i="2"/>
  <c r="J929" i="2" s="1"/>
  <c r="J66" i="2"/>
  <c r="J930" i="2" s="1"/>
  <c r="J67" i="2"/>
  <c r="J931" i="2" s="1"/>
  <c r="J68" i="2"/>
  <c r="J932" i="2" s="1"/>
  <c r="J69" i="2"/>
  <c r="J933" i="2" s="1"/>
  <c r="J70" i="2"/>
  <c r="J934" i="2" s="1"/>
  <c r="J71" i="2"/>
  <c r="J935" i="2" s="1"/>
  <c r="J72" i="2"/>
  <c r="J936" i="2" s="1"/>
  <c r="J73" i="2"/>
  <c r="J937" i="2" s="1"/>
  <c r="J74" i="2"/>
  <c r="J938" i="2" s="1"/>
  <c r="J75" i="2"/>
  <c r="J939" i="2" s="1"/>
  <c r="J76" i="2"/>
  <c r="J940" i="2" s="1"/>
  <c r="J77" i="2"/>
  <c r="J941" i="2" s="1"/>
  <c r="J78" i="2"/>
  <c r="J942" i="2" s="1"/>
  <c r="J79" i="2"/>
  <c r="J943" i="2" s="1"/>
  <c r="J80" i="2"/>
  <c r="J944" i="2" s="1"/>
  <c r="J81" i="2"/>
  <c r="J945" i="2" s="1"/>
  <c r="J82" i="2"/>
  <c r="J946" i="2" s="1"/>
  <c r="J83" i="2"/>
  <c r="J947" i="2" s="1"/>
  <c r="J84" i="2"/>
  <c r="J948" i="2" s="1"/>
  <c r="J85" i="2"/>
  <c r="J949" i="2" s="1"/>
  <c r="J86" i="2"/>
  <c r="J950" i="2" s="1"/>
  <c r="J87" i="2"/>
  <c r="J951" i="2" s="1"/>
  <c r="J88" i="2"/>
  <c r="J952" i="2" s="1"/>
  <c r="J89" i="2"/>
  <c r="J953" i="2" s="1"/>
  <c r="J90" i="2"/>
  <c r="J954" i="2" s="1"/>
  <c r="J91" i="2"/>
  <c r="J955" i="2" s="1"/>
  <c r="J92" i="2"/>
  <c r="J956" i="2" s="1"/>
  <c r="J93" i="2"/>
  <c r="J957" i="2" s="1"/>
  <c r="J94" i="2"/>
  <c r="J958" i="2" s="1"/>
  <c r="J95" i="2"/>
  <c r="J959" i="2" s="1"/>
  <c r="J96" i="2"/>
  <c r="J960" i="2" s="1"/>
  <c r="J97" i="2"/>
  <c r="J961" i="2" s="1"/>
  <c r="J98" i="2"/>
  <c r="J962" i="2" s="1"/>
  <c r="J99" i="2"/>
  <c r="J963" i="2" s="1"/>
  <c r="J100" i="2"/>
  <c r="J964" i="2" s="1"/>
  <c r="J101" i="2"/>
  <c r="J965" i="2" s="1"/>
  <c r="J102" i="2"/>
  <c r="J966" i="2" s="1"/>
  <c r="J103" i="2"/>
  <c r="J967" i="2" s="1"/>
  <c r="J104" i="2"/>
  <c r="J968" i="2" s="1"/>
  <c r="J105" i="2"/>
  <c r="J969" i="2" s="1"/>
  <c r="J106" i="2"/>
  <c r="J970" i="2" s="1"/>
  <c r="J107" i="2"/>
  <c r="J971" i="2" s="1"/>
  <c r="J108" i="2"/>
  <c r="J972" i="2" s="1"/>
  <c r="J109" i="2"/>
  <c r="J973" i="2" s="1"/>
  <c r="J110" i="2"/>
  <c r="J974" i="2" s="1"/>
  <c r="J111" i="2"/>
  <c r="J975" i="2" s="1"/>
  <c r="J112" i="2"/>
  <c r="J976" i="2" s="1"/>
  <c r="J113" i="2"/>
  <c r="J977" i="2" s="1"/>
  <c r="J114" i="2"/>
  <c r="J978" i="2" s="1"/>
  <c r="J115" i="2"/>
  <c r="J979" i="2" s="1"/>
  <c r="J116" i="2"/>
  <c r="J980" i="2" s="1"/>
  <c r="J117" i="2"/>
  <c r="J981" i="2" s="1"/>
  <c r="J118" i="2"/>
  <c r="J982" i="2" s="1"/>
  <c r="J119" i="2"/>
  <c r="J983" i="2" s="1"/>
  <c r="J120" i="2"/>
  <c r="J984" i="2" s="1"/>
  <c r="J121" i="2"/>
  <c r="J985" i="2" s="1"/>
  <c r="J122" i="2"/>
  <c r="J986" i="2" s="1"/>
  <c r="J123" i="2"/>
  <c r="J987" i="2" s="1"/>
  <c r="J124" i="2"/>
  <c r="J988" i="2" s="1"/>
  <c r="J125" i="2"/>
  <c r="J989" i="2" s="1"/>
  <c r="J126" i="2"/>
  <c r="J990" i="2" s="1"/>
  <c r="J127" i="2"/>
  <c r="J991" i="2" s="1"/>
  <c r="J128" i="2"/>
  <c r="J992" i="2" s="1"/>
  <c r="J129" i="2"/>
  <c r="J993" i="2" s="1"/>
  <c r="J130" i="2"/>
  <c r="J994" i="2" s="1"/>
  <c r="J131" i="2"/>
  <c r="J995" i="2" s="1"/>
  <c r="J132" i="2"/>
  <c r="J996" i="2" s="1"/>
  <c r="J133" i="2"/>
  <c r="J997" i="2" s="1"/>
  <c r="J134" i="2"/>
  <c r="J998" i="2" s="1"/>
  <c r="J135" i="2"/>
  <c r="J999" i="2" s="1"/>
  <c r="J136" i="2"/>
  <c r="J1000" i="2" s="1"/>
  <c r="J137" i="2"/>
  <c r="J1001" i="2" s="1"/>
  <c r="J138" i="2"/>
  <c r="J1002" i="2" s="1"/>
  <c r="J139" i="2"/>
  <c r="J1003" i="2" s="1"/>
  <c r="J140" i="2"/>
  <c r="J1004" i="2" s="1"/>
  <c r="J141" i="2"/>
  <c r="J1005" i="2" s="1"/>
  <c r="J142" i="2"/>
  <c r="J1006" i="2" s="1"/>
  <c r="J143" i="2"/>
  <c r="J1007" i="2" s="1"/>
  <c r="J144" i="2"/>
  <c r="J1008" i="2" s="1"/>
  <c r="J145" i="2"/>
  <c r="J1009" i="2" s="1"/>
  <c r="J146" i="2"/>
  <c r="J1010" i="2" s="1"/>
  <c r="J147" i="2"/>
  <c r="J1011" i="2" s="1"/>
  <c r="J148" i="2"/>
  <c r="J1012" i="2" s="1"/>
  <c r="J149" i="2"/>
  <c r="J1013" i="2" s="1"/>
  <c r="J150" i="2"/>
  <c r="J1014" i="2" s="1"/>
  <c r="J151" i="2"/>
  <c r="J1015" i="2" s="1"/>
  <c r="J152" i="2"/>
  <c r="J1016" i="2" s="1"/>
  <c r="J153" i="2"/>
  <c r="J1017" i="2" s="1"/>
  <c r="J154" i="2"/>
  <c r="J1018" i="2" s="1"/>
  <c r="J155" i="2"/>
  <c r="J1019" i="2" s="1"/>
  <c r="J156" i="2"/>
  <c r="J1020" i="2" s="1"/>
  <c r="J157" i="2"/>
  <c r="J1021" i="2" s="1"/>
  <c r="J158" i="2"/>
  <c r="J1022" i="2" s="1"/>
  <c r="J159" i="2"/>
  <c r="J1023" i="2" s="1"/>
  <c r="J160" i="2"/>
  <c r="J1024" i="2" s="1"/>
  <c r="J161" i="2"/>
  <c r="J1025" i="2" s="1"/>
  <c r="J162" i="2"/>
  <c r="J1026" i="2" s="1"/>
  <c r="J163" i="2"/>
  <c r="J1027" i="2" s="1"/>
  <c r="J164" i="2"/>
  <c r="J1028" i="2" s="1"/>
  <c r="J165" i="2"/>
  <c r="J1029" i="2" s="1"/>
  <c r="J166" i="2"/>
  <c r="J1030" i="2" s="1"/>
  <c r="J167" i="2"/>
  <c r="J1031" i="2" s="1"/>
  <c r="J168" i="2"/>
  <c r="J1032" i="2" s="1"/>
  <c r="J169" i="2"/>
  <c r="J1033" i="2" s="1"/>
  <c r="J170" i="2"/>
  <c r="J1034" i="2" s="1"/>
  <c r="J171" i="2"/>
  <c r="J1035" i="2" s="1"/>
  <c r="J172" i="2"/>
  <c r="J1036" i="2" s="1"/>
  <c r="J173" i="2"/>
  <c r="J1037" i="2" s="1"/>
  <c r="J174" i="2"/>
  <c r="J1038" i="2" s="1"/>
  <c r="J175" i="2"/>
  <c r="J1039" i="2" s="1"/>
  <c r="J176" i="2"/>
  <c r="J1040" i="2" s="1"/>
  <c r="J177" i="2"/>
  <c r="J1041" i="2" s="1"/>
  <c r="J178" i="2"/>
  <c r="J1042" i="2" s="1"/>
  <c r="J179" i="2"/>
  <c r="J1043" i="2" s="1"/>
  <c r="J180" i="2"/>
  <c r="J1044" i="2" s="1"/>
  <c r="J181" i="2"/>
  <c r="J1045" i="2" s="1"/>
  <c r="J182" i="2"/>
  <c r="J1046" i="2" s="1"/>
  <c r="J183" i="2"/>
  <c r="J1047" i="2" s="1"/>
  <c r="J184" i="2"/>
  <c r="J1048" i="2" s="1"/>
  <c r="J185" i="2"/>
  <c r="J1049" i="2" s="1"/>
  <c r="J186" i="2"/>
  <c r="J1050" i="2" s="1"/>
  <c r="J187" i="2"/>
  <c r="J1051" i="2" s="1"/>
  <c r="J188" i="2"/>
  <c r="J1052" i="2" s="1"/>
  <c r="J189" i="2"/>
  <c r="J1053" i="2" s="1"/>
  <c r="J190" i="2"/>
  <c r="J1054" i="2" s="1"/>
  <c r="J191" i="2"/>
  <c r="J1055" i="2" s="1"/>
  <c r="J192" i="2"/>
  <c r="J1056" i="2" s="1"/>
  <c r="J193" i="2"/>
  <c r="J1057" i="2" s="1"/>
  <c r="J194" i="2"/>
  <c r="J1058" i="2" s="1"/>
  <c r="J195" i="2"/>
  <c r="J1059" i="2" s="1"/>
  <c r="J196" i="2"/>
  <c r="J1060" i="2" s="1"/>
  <c r="J197" i="2"/>
  <c r="J1061" i="2" s="1"/>
  <c r="J198" i="2"/>
  <c r="J1062" i="2" s="1"/>
  <c r="J199" i="2"/>
  <c r="J1063" i="2" s="1"/>
  <c r="J200" i="2"/>
  <c r="J1064" i="2" s="1"/>
  <c r="J201" i="2"/>
  <c r="J1065" i="2" s="1"/>
  <c r="J202" i="2"/>
  <c r="J1066" i="2" s="1"/>
  <c r="J203" i="2"/>
  <c r="J1067" i="2" s="1"/>
  <c r="J204" i="2"/>
  <c r="J1068" i="2" s="1"/>
  <c r="J205" i="2"/>
  <c r="J1069" i="2" s="1"/>
  <c r="J206" i="2"/>
  <c r="J1070" i="2" s="1"/>
  <c r="J207" i="2"/>
  <c r="J1071" i="2" s="1"/>
  <c r="J208" i="2"/>
  <c r="J1072" i="2" s="1"/>
  <c r="J209" i="2"/>
  <c r="J1073" i="2" s="1"/>
  <c r="J210" i="2"/>
  <c r="J1074" i="2" s="1"/>
  <c r="J211" i="2"/>
  <c r="J1075" i="2" s="1"/>
  <c r="J212" i="2"/>
  <c r="J1076" i="2" s="1"/>
  <c r="J213" i="2"/>
  <c r="J1077" i="2" s="1"/>
  <c r="J214" i="2"/>
  <c r="J1078" i="2" s="1"/>
  <c r="J215" i="2"/>
  <c r="J1079" i="2" s="1"/>
  <c r="J216" i="2"/>
  <c r="J1080" i="2" s="1"/>
  <c r="J217" i="2"/>
  <c r="J1081" i="2" s="1"/>
  <c r="J218" i="2"/>
  <c r="J1082" i="2" s="1"/>
  <c r="J219" i="2"/>
  <c r="J1083" i="2" s="1"/>
  <c r="J220" i="2"/>
  <c r="J1084" i="2" s="1"/>
  <c r="J221" i="2"/>
  <c r="J1085" i="2" s="1"/>
  <c r="J222" i="2"/>
  <c r="J1086" i="2" s="1"/>
  <c r="J223" i="2"/>
  <c r="J1087" i="2" s="1"/>
  <c r="J224" i="2"/>
  <c r="J1088" i="2" s="1"/>
  <c r="J225" i="2"/>
  <c r="J1089" i="2" s="1"/>
  <c r="J226" i="2"/>
  <c r="J1090" i="2" s="1"/>
  <c r="J227" i="2"/>
  <c r="J1091" i="2" s="1"/>
  <c r="J228" i="2"/>
  <c r="J1092" i="2" s="1"/>
  <c r="J229" i="2"/>
  <c r="J1093" i="2" s="1"/>
  <c r="J230" i="2"/>
  <c r="J1094" i="2" s="1"/>
  <c r="J231" i="2"/>
  <c r="J1095" i="2" s="1"/>
  <c r="J232" i="2"/>
  <c r="J1096" i="2" s="1"/>
  <c r="J233" i="2"/>
  <c r="J1097" i="2" s="1"/>
  <c r="J234" i="2"/>
  <c r="J1098" i="2" s="1"/>
  <c r="J235" i="2"/>
  <c r="J1099" i="2" s="1"/>
  <c r="J236" i="2"/>
  <c r="J1100" i="2" s="1"/>
  <c r="J237" i="2"/>
  <c r="J1101" i="2" s="1"/>
  <c r="J238" i="2"/>
  <c r="J1102" i="2" s="1"/>
  <c r="J239" i="2"/>
  <c r="J1103" i="2" s="1"/>
  <c r="J240" i="2"/>
  <c r="J1104" i="2" s="1"/>
  <c r="J241" i="2"/>
  <c r="J1105" i="2" s="1"/>
  <c r="J242" i="2"/>
  <c r="J1106" i="2" s="1"/>
  <c r="J243" i="2"/>
  <c r="J1107" i="2" s="1"/>
  <c r="J244" i="2"/>
  <c r="J1108" i="2" s="1"/>
  <c r="J245" i="2"/>
  <c r="J1109" i="2" s="1"/>
  <c r="J246" i="2"/>
  <c r="J1110" i="2" s="1"/>
  <c r="J247" i="2"/>
  <c r="J1111" i="2" s="1"/>
  <c r="J248" i="2"/>
  <c r="J1112" i="2" s="1"/>
  <c r="J249" i="2"/>
  <c r="J1113" i="2" s="1"/>
  <c r="J250" i="2"/>
  <c r="J1114" i="2" s="1"/>
  <c r="J251" i="2"/>
  <c r="J1115" i="2" s="1"/>
  <c r="J252" i="2"/>
  <c r="J1116" i="2" s="1"/>
  <c r="J253" i="2"/>
  <c r="J1117" i="2" s="1"/>
  <c r="J254" i="2"/>
  <c r="J1118" i="2" s="1"/>
  <c r="J255" i="2"/>
  <c r="J1119" i="2" s="1"/>
  <c r="J256" i="2"/>
  <c r="J1120" i="2" s="1"/>
  <c r="J257" i="2"/>
  <c r="J1121" i="2" s="1"/>
  <c r="J258" i="2"/>
  <c r="J1122" i="2" s="1"/>
  <c r="J259" i="2"/>
  <c r="J1123" i="2" s="1"/>
  <c r="J260" i="2"/>
  <c r="J1124" i="2" s="1"/>
  <c r="J261" i="2"/>
  <c r="J1125" i="2" s="1"/>
  <c r="J262" i="2"/>
  <c r="J1126" i="2" s="1"/>
  <c r="J263" i="2"/>
  <c r="J1127" i="2" s="1"/>
  <c r="J264" i="2"/>
  <c r="J1128" i="2" s="1"/>
  <c r="J265" i="2"/>
  <c r="J1129" i="2" s="1"/>
  <c r="J266" i="2"/>
  <c r="J1130" i="2" s="1"/>
  <c r="J267" i="2"/>
  <c r="J1131" i="2" s="1"/>
  <c r="J268" i="2"/>
  <c r="J1132" i="2" s="1"/>
  <c r="J269" i="2"/>
  <c r="J1133" i="2" s="1"/>
  <c r="J270" i="2"/>
  <c r="J1134" i="2" s="1"/>
  <c r="J271" i="2"/>
  <c r="J1135" i="2" s="1"/>
  <c r="J272" i="2"/>
  <c r="J1136" i="2" s="1"/>
  <c r="J273" i="2"/>
  <c r="J1137" i="2" s="1"/>
  <c r="J274" i="2"/>
  <c r="J1138" i="2" s="1"/>
  <c r="J275" i="2"/>
  <c r="J1139" i="2" s="1"/>
  <c r="J276" i="2"/>
  <c r="J1140" i="2" s="1"/>
  <c r="J277" i="2"/>
  <c r="J1141" i="2" s="1"/>
  <c r="J278" i="2"/>
  <c r="J1142" i="2" s="1"/>
  <c r="J279" i="2"/>
  <c r="J1143" i="2" s="1"/>
  <c r="J280" i="2"/>
  <c r="J1144" i="2" s="1"/>
  <c r="J281" i="2"/>
  <c r="J1145" i="2" s="1"/>
  <c r="J282" i="2"/>
  <c r="J1146" i="2" s="1"/>
  <c r="J283" i="2"/>
  <c r="J1147" i="2" s="1"/>
  <c r="J284" i="2"/>
  <c r="J1148" i="2" s="1"/>
  <c r="J285" i="2"/>
  <c r="J1149" i="2" s="1"/>
  <c r="J286" i="2"/>
  <c r="J1150" i="2" s="1"/>
  <c r="J287" i="2"/>
  <c r="J1151" i="2" s="1"/>
  <c r="J288" i="2"/>
  <c r="J1152" i="2" s="1"/>
  <c r="J289" i="2"/>
  <c r="J1153" i="2" s="1"/>
  <c r="J290" i="2"/>
  <c r="J1154" i="2" s="1"/>
  <c r="J291" i="2"/>
  <c r="J1155" i="2" s="1"/>
  <c r="J292" i="2"/>
  <c r="J1156" i="2" s="1"/>
  <c r="J293" i="2"/>
  <c r="J1157" i="2" s="1"/>
  <c r="J294" i="2"/>
  <c r="J1158" i="2" s="1"/>
  <c r="J295" i="2"/>
  <c r="J1159" i="2" s="1"/>
  <c r="J296" i="2"/>
  <c r="J1160" i="2" s="1"/>
  <c r="J297" i="2"/>
  <c r="J1161" i="2" s="1"/>
  <c r="J298" i="2"/>
  <c r="J1162" i="2" s="1"/>
  <c r="J299" i="2"/>
  <c r="J1163" i="2" s="1"/>
  <c r="J300" i="2"/>
  <c r="J1164" i="2" s="1"/>
  <c r="J301" i="2"/>
  <c r="J1165" i="2" s="1"/>
  <c r="J302" i="2"/>
  <c r="J1166" i="2" s="1"/>
  <c r="J303" i="2"/>
  <c r="J1167" i="2" s="1"/>
  <c r="J304" i="2"/>
  <c r="J1168" i="2" s="1"/>
  <c r="J305" i="2"/>
  <c r="J1169" i="2" s="1"/>
  <c r="J306" i="2"/>
  <c r="J1170" i="2" s="1"/>
  <c r="J307" i="2"/>
  <c r="J1171" i="2" s="1"/>
  <c r="J308" i="2"/>
  <c r="J1172" i="2" s="1"/>
  <c r="J309" i="2"/>
  <c r="J1173" i="2" s="1"/>
  <c r="J310" i="2"/>
  <c r="J1174" i="2" s="1"/>
  <c r="J311" i="2"/>
  <c r="J1175" i="2" s="1"/>
  <c r="J312" i="2"/>
  <c r="J1176" i="2" s="1"/>
  <c r="J313" i="2"/>
  <c r="J1177" i="2" s="1"/>
  <c r="J314" i="2"/>
  <c r="J1178" i="2" s="1"/>
  <c r="J315" i="2"/>
  <c r="J1179" i="2" s="1"/>
  <c r="J316" i="2"/>
  <c r="J1180" i="2" s="1"/>
  <c r="J317" i="2"/>
  <c r="J1181" i="2" s="1"/>
  <c r="J318" i="2"/>
  <c r="J1182" i="2" s="1"/>
  <c r="J319" i="2"/>
  <c r="J1183" i="2" s="1"/>
  <c r="J320" i="2"/>
  <c r="J1184" i="2" s="1"/>
  <c r="J321" i="2"/>
  <c r="J1185" i="2" s="1"/>
  <c r="J322" i="2"/>
  <c r="J1186" i="2" s="1"/>
  <c r="J323" i="2"/>
  <c r="J1187" i="2" s="1"/>
  <c r="J324" i="2"/>
  <c r="J1188" i="2" s="1"/>
  <c r="J325" i="2"/>
  <c r="J1189" i="2" s="1"/>
  <c r="J326" i="2"/>
  <c r="J1190" i="2" s="1"/>
  <c r="J327" i="2"/>
  <c r="J1191" i="2" s="1"/>
  <c r="J328" i="2"/>
  <c r="J1192" i="2" s="1"/>
  <c r="J329" i="2"/>
  <c r="J1193" i="2" s="1"/>
  <c r="J330" i="2"/>
  <c r="J1194" i="2" s="1"/>
  <c r="J331" i="2"/>
  <c r="J1195" i="2" s="1"/>
  <c r="J332" i="2"/>
  <c r="J1196" i="2" s="1"/>
  <c r="J333" i="2"/>
  <c r="J1197" i="2" s="1"/>
  <c r="J334" i="2"/>
  <c r="J1198" i="2" s="1"/>
  <c r="J335" i="2"/>
  <c r="J1199" i="2" s="1"/>
  <c r="J336" i="2"/>
  <c r="J1200" i="2" s="1"/>
  <c r="J337" i="2"/>
  <c r="J1201" i="2" s="1"/>
  <c r="J338" i="2"/>
  <c r="J1202" i="2" s="1"/>
  <c r="J339" i="2"/>
  <c r="J1203" i="2" s="1"/>
  <c r="J340" i="2"/>
  <c r="J1204" i="2" s="1"/>
  <c r="J341" i="2"/>
  <c r="J1205" i="2" s="1"/>
  <c r="J342" i="2"/>
  <c r="J1206" i="2" s="1"/>
  <c r="J343" i="2"/>
  <c r="J1207" i="2" s="1"/>
  <c r="J344" i="2"/>
  <c r="J1208" i="2" s="1"/>
  <c r="J345" i="2"/>
  <c r="J1209" i="2" s="1"/>
  <c r="J346" i="2"/>
  <c r="J1210" i="2" s="1"/>
  <c r="J347" i="2"/>
  <c r="J1211" i="2" s="1"/>
  <c r="J348" i="2"/>
  <c r="J1212" i="2" s="1"/>
  <c r="J349" i="2"/>
  <c r="J1213" i="2" s="1"/>
  <c r="J350" i="2"/>
  <c r="J1214" i="2" s="1"/>
  <c r="J351" i="2"/>
  <c r="J1215" i="2" s="1"/>
  <c r="J352" i="2"/>
  <c r="J1216" i="2" s="1"/>
  <c r="J353" i="2"/>
  <c r="J1217" i="2" s="1"/>
  <c r="J354" i="2"/>
  <c r="J1218" i="2" s="1"/>
  <c r="J355" i="2"/>
  <c r="J1219" i="2" s="1"/>
  <c r="J356" i="2"/>
  <c r="J1220" i="2" s="1"/>
  <c r="J357" i="2"/>
  <c r="J1221" i="2" s="1"/>
  <c r="J358" i="2"/>
  <c r="J1222" i="2" s="1"/>
  <c r="J359" i="2"/>
  <c r="J1223" i="2" s="1"/>
  <c r="J360" i="2"/>
  <c r="J1224" i="2" s="1"/>
  <c r="J361" i="2"/>
  <c r="J1225" i="2" s="1"/>
  <c r="J362" i="2"/>
  <c r="J1226" i="2" s="1"/>
  <c r="J363" i="2"/>
  <c r="J1227" i="2" s="1"/>
  <c r="J364" i="2"/>
  <c r="J1228" i="2" s="1"/>
  <c r="J365" i="2"/>
  <c r="J1229" i="2" s="1"/>
  <c r="J366" i="2"/>
  <c r="J1230" i="2" s="1"/>
  <c r="J367" i="2"/>
  <c r="J1231" i="2" s="1"/>
  <c r="J368" i="2"/>
  <c r="J1232" i="2" s="1"/>
  <c r="J369" i="2"/>
  <c r="J1233" i="2" s="1"/>
  <c r="J370" i="2"/>
  <c r="J1234" i="2" s="1"/>
  <c r="J371" i="2"/>
  <c r="J1235" i="2" s="1"/>
  <c r="J372" i="2"/>
  <c r="J1236" i="2" s="1"/>
  <c r="J373" i="2"/>
  <c r="J1237" i="2" s="1"/>
  <c r="J374" i="2"/>
  <c r="J1238" i="2" s="1"/>
  <c r="J375" i="2"/>
  <c r="J1239" i="2" s="1"/>
  <c r="J376" i="2"/>
  <c r="J1240" i="2" s="1"/>
  <c r="J377" i="2"/>
  <c r="J1241" i="2" s="1"/>
  <c r="J378" i="2"/>
  <c r="J1242" i="2" s="1"/>
  <c r="J379" i="2"/>
  <c r="J1243" i="2" s="1"/>
  <c r="J380" i="2"/>
  <c r="J1244" i="2" s="1"/>
  <c r="J381" i="2"/>
  <c r="J1245" i="2" s="1"/>
  <c r="J382" i="2"/>
  <c r="J1246" i="2" s="1"/>
  <c r="J383" i="2"/>
  <c r="J1247" i="2" s="1"/>
  <c r="J384" i="2"/>
  <c r="J1248" i="2" s="1"/>
  <c r="J385" i="2"/>
  <c r="J1249" i="2" s="1"/>
  <c r="J386" i="2"/>
  <c r="J1250" i="2" s="1"/>
  <c r="J387" i="2"/>
  <c r="J1251" i="2" s="1"/>
  <c r="J388" i="2"/>
  <c r="J1252" i="2" s="1"/>
  <c r="J389" i="2"/>
  <c r="J1253" i="2" s="1"/>
  <c r="J390" i="2"/>
  <c r="J1254" i="2" s="1"/>
  <c r="J391" i="2"/>
  <c r="J1255" i="2" s="1"/>
  <c r="J392" i="2"/>
  <c r="J1256" i="2" s="1"/>
  <c r="J393" i="2"/>
  <c r="J1257" i="2" s="1"/>
  <c r="J394" i="2"/>
  <c r="J1258" i="2" s="1"/>
  <c r="J395" i="2"/>
  <c r="J1259" i="2" s="1"/>
  <c r="J396" i="2"/>
  <c r="J1260" i="2" s="1"/>
  <c r="J397" i="2"/>
  <c r="J1261" i="2" s="1"/>
  <c r="J398" i="2"/>
  <c r="J1262" i="2" s="1"/>
  <c r="J399" i="2"/>
  <c r="J1263" i="2" s="1"/>
  <c r="J400" i="2"/>
  <c r="J1264" i="2" s="1"/>
  <c r="J401" i="2"/>
  <c r="J1265" i="2" s="1"/>
  <c r="J402" i="2"/>
  <c r="J1266" i="2" s="1"/>
  <c r="J403" i="2"/>
  <c r="J1267" i="2" s="1"/>
  <c r="J404" i="2"/>
  <c r="J1268" i="2" s="1"/>
  <c r="J405" i="2"/>
  <c r="J1269" i="2" s="1"/>
  <c r="J406" i="2"/>
  <c r="J1270" i="2" s="1"/>
  <c r="J407" i="2"/>
  <c r="J1271" i="2" s="1"/>
  <c r="J408" i="2"/>
  <c r="J1272" i="2" s="1"/>
  <c r="J409" i="2"/>
  <c r="J1273" i="2" s="1"/>
  <c r="J410" i="2"/>
  <c r="J1274" i="2" s="1"/>
  <c r="J411" i="2"/>
  <c r="J1275" i="2" s="1"/>
  <c r="J412" i="2"/>
  <c r="J1276" i="2" s="1"/>
  <c r="J413" i="2"/>
  <c r="J1277" i="2" s="1"/>
  <c r="J414" i="2"/>
  <c r="J1278" i="2" s="1"/>
  <c r="J415" i="2"/>
  <c r="J1279" i="2" s="1"/>
  <c r="J416" i="2"/>
  <c r="J1280" i="2" s="1"/>
  <c r="J417" i="2"/>
  <c r="J1281" i="2" s="1"/>
  <c r="J418" i="2"/>
  <c r="J1282" i="2" s="1"/>
  <c r="J419" i="2"/>
  <c r="J1283" i="2" s="1"/>
  <c r="J420" i="2"/>
  <c r="J1284" i="2" s="1"/>
  <c r="J421" i="2"/>
  <c r="J1285" i="2" s="1"/>
  <c r="J422" i="2"/>
  <c r="J1286" i="2" s="1"/>
  <c r="J423" i="2"/>
  <c r="J1287" i="2" s="1"/>
  <c r="J424" i="2"/>
  <c r="J1288" i="2" s="1"/>
  <c r="J425" i="2"/>
  <c r="J1289" i="2" s="1"/>
  <c r="J426" i="2"/>
  <c r="J1290" i="2" s="1"/>
  <c r="J427" i="2"/>
  <c r="J1291" i="2" s="1"/>
  <c r="J428" i="2"/>
  <c r="J1292" i="2" s="1"/>
  <c r="J429" i="2"/>
  <c r="J1293" i="2" s="1"/>
  <c r="J430" i="2"/>
  <c r="J1294" i="2" s="1"/>
  <c r="J431" i="2"/>
  <c r="J1295" i="2" s="1"/>
  <c r="J432" i="2"/>
  <c r="J1296" i="2" s="1"/>
  <c r="J433" i="2"/>
  <c r="J1297" i="2" s="1"/>
  <c r="J434" i="2"/>
  <c r="J1298" i="2" s="1"/>
  <c r="J435" i="2"/>
  <c r="J1299" i="2" s="1"/>
  <c r="J436" i="2"/>
  <c r="J1300" i="2" s="1"/>
  <c r="J437" i="2"/>
  <c r="J1301" i="2" s="1"/>
  <c r="J438" i="2"/>
  <c r="J1302" i="2" s="1"/>
  <c r="J439" i="2"/>
  <c r="J1303" i="2" s="1"/>
  <c r="J440" i="2"/>
  <c r="J1304" i="2" s="1"/>
  <c r="J441" i="2"/>
  <c r="J1305" i="2" s="1"/>
  <c r="J442" i="2"/>
  <c r="J1306" i="2" s="1"/>
  <c r="J443" i="2"/>
  <c r="J1307" i="2" s="1"/>
  <c r="J444" i="2"/>
  <c r="J1308" i="2" s="1"/>
  <c r="J445" i="2"/>
  <c r="J1309" i="2" s="1"/>
  <c r="J446" i="2"/>
  <c r="J1310" i="2" s="1"/>
  <c r="J447" i="2"/>
  <c r="J1311" i="2" s="1"/>
  <c r="J448" i="2"/>
  <c r="J1312" i="2" s="1"/>
  <c r="J449" i="2"/>
  <c r="J1313" i="2" s="1"/>
  <c r="J450" i="2"/>
  <c r="J1314" i="2" s="1"/>
  <c r="J451" i="2"/>
  <c r="J1315" i="2" s="1"/>
  <c r="J452" i="2"/>
  <c r="J1316" i="2" s="1"/>
  <c r="J453" i="2"/>
  <c r="J1317" i="2" s="1"/>
  <c r="J454" i="2"/>
  <c r="J1318" i="2" s="1"/>
  <c r="J455" i="2"/>
  <c r="J1319" i="2" s="1"/>
  <c r="J456" i="2"/>
  <c r="J1320" i="2" s="1"/>
  <c r="J457" i="2"/>
  <c r="J1321" i="2" s="1"/>
  <c r="J458" i="2"/>
  <c r="J1322" i="2" s="1"/>
  <c r="J459" i="2"/>
  <c r="J1323" i="2" s="1"/>
  <c r="J460" i="2"/>
  <c r="J1324" i="2" s="1"/>
  <c r="J461" i="2"/>
  <c r="J1325" i="2" s="1"/>
  <c r="J462" i="2"/>
  <c r="J1326" i="2" s="1"/>
  <c r="J463" i="2"/>
  <c r="J1327" i="2" s="1"/>
  <c r="J464" i="2"/>
  <c r="J1328" i="2" s="1"/>
  <c r="J465" i="2"/>
  <c r="J1329" i="2" s="1"/>
  <c r="J466" i="2"/>
  <c r="J1330" i="2" s="1"/>
  <c r="J467" i="2"/>
  <c r="J1331" i="2" s="1"/>
  <c r="J468" i="2"/>
  <c r="J1332" i="2" s="1"/>
  <c r="J469" i="2"/>
  <c r="J1333" i="2" s="1"/>
  <c r="J470" i="2"/>
  <c r="J1334" i="2" s="1"/>
  <c r="J471" i="2"/>
  <c r="J1335" i="2" s="1"/>
  <c r="J472" i="2"/>
  <c r="J1336" i="2" s="1"/>
  <c r="J473" i="2"/>
  <c r="J1337" i="2" s="1"/>
  <c r="J474" i="2"/>
  <c r="J1338" i="2" s="1"/>
  <c r="J475" i="2"/>
  <c r="J1339" i="2" s="1"/>
  <c r="J476" i="2"/>
  <c r="J1340" i="2" s="1"/>
  <c r="J477" i="2"/>
  <c r="J1341" i="2" s="1"/>
  <c r="J478" i="2"/>
  <c r="J1342" i="2" s="1"/>
  <c r="J479" i="2"/>
  <c r="J1343" i="2" s="1"/>
  <c r="J480" i="2"/>
  <c r="J1344" i="2" s="1"/>
  <c r="J481" i="2"/>
  <c r="J1345" i="2" s="1"/>
  <c r="J482" i="2"/>
  <c r="J1346" i="2" s="1"/>
  <c r="J483" i="2"/>
  <c r="J1347" i="2" s="1"/>
  <c r="J484" i="2"/>
  <c r="J1348" i="2" s="1"/>
  <c r="J485" i="2"/>
  <c r="J1349" i="2" s="1"/>
  <c r="J486" i="2"/>
  <c r="J1350" i="2" s="1"/>
  <c r="J487" i="2"/>
  <c r="J1351" i="2" s="1"/>
  <c r="J488" i="2"/>
  <c r="J1352" i="2" s="1"/>
  <c r="J489" i="2"/>
  <c r="J1353" i="2" s="1"/>
  <c r="J490" i="2"/>
  <c r="J1354" i="2" s="1"/>
  <c r="J491" i="2"/>
  <c r="J1355" i="2" s="1"/>
  <c r="J492" i="2"/>
  <c r="J1356" i="2" s="1"/>
  <c r="J493" i="2"/>
  <c r="J1357" i="2" s="1"/>
  <c r="J494" i="2"/>
  <c r="J1358" i="2" s="1"/>
  <c r="J495" i="2"/>
  <c r="J1359" i="2" s="1"/>
  <c r="J496" i="2"/>
  <c r="J1360" i="2" s="1"/>
  <c r="J497" i="2"/>
  <c r="J1361" i="2" s="1"/>
  <c r="J498" i="2"/>
  <c r="J1362" i="2" s="1"/>
  <c r="J499" i="2"/>
  <c r="J1363" i="2" s="1"/>
  <c r="J500" i="2"/>
  <c r="J1364" i="2" s="1"/>
  <c r="J501" i="2"/>
  <c r="J1365" i="2" s="1"/>
  <c r="J502" i="2"/>
  <c r="J1366" i="2" s="1"/>
  <c r="J503" i="2"/>
  <c r="J1367" i="2" s="1"/>
  <c r="J504" i="2"/>
  <c r="J1368" i="2" s="1"/>
  <c r="J505" i="2"/>
  <c r="J1369" i="2" s="1"/>
  <c r="J506" i="2"/>
  <c r="J1370" i="2" s="1"/>
  <c r="J507" i="2"/>
  <c r="J1371" i="2" s="1"/>
  <c r="J508" i="2"/>
  <c r="J1372" i="2" s="1"/>
  <c r="J509" i="2"/>
  <c r="J1373" i="2" s="1"/>
  <c r="J510" i="2"/>
  <c r="J1374" i="2" s="1"/>
  <c r="J511" i="2"/>
  <c r="J1375" i="2" s="1"/>
  <c r="J512" i="2"/>
  <c r="J1376" i="2" s="1"/>
  <c r="J513" i="2"/>
  <c r="J1377" i="2" s="1"/>
  <c r="J514" i="2"/>
  <c r="J1378" i="2" s="1"/>
  <c r="J515" i="2"/>
  <c r="J1379" i="2" s="1"/>
  <c r="J516" i="2"/>
  <c r="J1380" i="2" s="1"/>
  <c r="J517" i="2"/>
  <c r="J1381" i="2" s="1"/>
  <c r="J518" i="2"/>
  <c r="J1382" i="2" s="1"/>
  <c r="J519" i="2"/>
  <c r="J1383" i="2" s="1"/>
  <c r="J520" i="2"/>
  <c r="J1384" i="2" s="1"/>
  <c r="J521" i="2"/>
  <c r="J1385" i="2" s="1"/>
  <c r="J522" i="2"/>
  <c r="J1386" i="2" s="1"/>
  <c r="J523" i="2"/>
  <c r="J1387" i="2" s="1"/>
  <c r="J524" i="2"/>
  <c r="J1388" i="2" s="1"/>
  <c r="J525" i="2"/>
  <c r="J1389" i="2" s="1"/>
  <c r="J526" i="2"/>
  <c r="J1390" i="2" s="1"/>
  <c r="J527" i="2"/>
  <c r="J1391" i="2" s="1"/>
  <c r="J528" i="2"/>
  <c r="J1392" i="2" s="1"/>
  <c r="J529" i="2"/>
  <c r="J1393" i="2" s="1"/>
  <c r="J530" i="2"/>
  <c r="J1394" i="2" s="1"/>
  <c r="J531" i="2"/>
  <c r="J1395" i="2" s="1"/>
  <c r="J532" i="2"/>
  <c r="J1396" i="2" s="1"/>
  <c r="J533" i="2"/>
  <c r="J1397" i="2" s="1"/>
  <c r="J534" i="2"/>
  <c r="J1398" i="2" s="1"/>
  <c r="J535" i="2"/>
  <c r="J1399" i="2" s="1"/>
  <c r="J536" i="2"/>
  <c r="J1400" i="2" s="1"/>
  <c r="J537" i="2"/>
  <c r="J1401" i="2" s="1"/>
  <c r="J538" i="2"/>
  <c r="J1402" i="2" s="1"/>
  <c r="J539" i="2"/>
  <c r="J1403" i="2" s="1"/>
  <c r="J540" i="2"/>
  <c r="J1404" i="2" s="1"/>
  <c r="J541" i="2"/>
  <c r="J1405" i="2" s="1"/>
  <c r="J542" i="2"/>
  <c r="J1406" i="2" s="1"/>
  <c r="J543" i="2"/>
  <c r="J1407" i="2" s="1"/>
  <c r="J544" i="2"/>
  <c r="J1408" i="2" s="1"/>
  <c r="J545" i="2"/>
  <c r="J1409" i="2" s="1"/>
  <c r="J546" i="2"/>
  <c r="J1410" i="2" s="1"/>
  <c r="J547" i="2"/>
  <c r="J1411" i="2" s="1"/>
  <c r="J548" i="2"/>
  <c r="J1412" i="2" s="1"/>
  <c r="J549" i="2"/>
  <c r="J1413" i="2" s="1"/>
  <c r="J550" i="2"/>
  <c r="J1414" i="2" s="1"/>
  <c r="J551" i="2"/>
  <c r="J1415" i="2" s="1"/>
  <c r="J552" i="2"/>
  <c r="J1416" i="2" s="1"/>
  <c r="J553" i="2"/>
  <c r="J1417" i="2" s="1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608" i="2"/>
  <c r="J609" i="2"/>
  <c r="J610" i="2"/>
  <c r="J611" i="2"/>
  <c r="J612" i="2"/>
  <c r="J613" i="2"/>
  <c r="J614" i="2"/>
  <c r="J615" i="2"/>
  <c r="J616" i="2"/>
  <c r="J617" i="2"/>
  <c r="J618" i="2"/>
  <c r="J619" i="2"/>
  <c r="J620" i="2"/>
  <c r="J621" i="2"/>
  <c r="J622" i="2"/>
  <c r="J623" i="2"/>
  <c r="J624" i="2"/>
  <c r="J625" i="2"/>
  <c r="J626" i="2"/>
  <c r="J627" i="2"/>
  <c r="J628" i="2"/>
  <c r="J629" i="2"/>
  <c r="J630" i="2"/>
  <c r="J631" i="2"/>
  <c r="J632" i="2"/>
  <c r="J633" i="2"/>
  <c r="J634" i="2"/>
  <c r="J635" i="2"/>
  <c r="J636" i="2"/>
  <c r="J637" i="2"/>
  <c r="J638" i="2"/>
  <c r="J639" i="2"/>
  <c r="J640" i="2"/>
  <c r="J641" i="2"/>
  <c r="J642" i="2"/>
  <c r="J643" i="2"/>
  <c r="J644" i="2"/>
  <c r="J645" i="2"/>
  <c r="J646" i="2"/>
  <c r="J647" i="2"/>
  <c r="J648" i="2"/>
  <c r="J649" i="2"/>
  <c r="J650" i="2"/>
  <c r="J651" i="2"/>
  <c r="J652" i="2"/>
  <c r="J653" i="2"/>
  <c r="J654" i="2"/>
  <c r="J655" i="2"/>
  <c r="J656" i="2"/>
  <c r="J657" i="2"/>
  <c r="J658" i="2"/>
  <c r="J659" i="2"/>
  <c r="J660" i="2"/>
  <c r="J661" i="2"/>
  <c r="J662" i="2"/>
  <c r="J663" i="2"/>
  <c r="J664" i="2"/>
  <c r="J665" i="2"/>
  <c r="J666" i="2"/>
  <c r="J667" i="2"/>
  <c r="J668" i="2"/>
  <c r="J669" i="2"/>
  <c r="J670" i="2"/>
  <c r="J671" i="2"/>
  <c r="J672" i="2"/>
  <c r="J673" i="2"/>
  <c r="J674" i="2"/>
  <c r="J675" i="2"/>
  <c r="J676" i="2"/>
  <c r="J677" i="2"/>
  <c r="J678" i="2"/>
  <c r="J679" i="2"/>
  <c r="J680" i="2"/>
  <c r="J681" i="2"/>
  <c r="J682" i="2"/>
  <c r="J683" i="2"/>
  <c r="J684" i="2"/>
  <c r="J685" i="2"/>
  <c r="J686" i="2"/>
  <c r="J687" i="2"/>
  <c r="J688" i="2"/>
  <c r="J689" i="2"/>
  <c r="J690" i="2"/>
  <c r="J691" i="2"/>
  <c r="J692" i="2"/>
  <c r="J693" i="2"/>
  <c r="J694" i="2"/>
  <c r="J695" i="2"/>
  <c r="J696" i="2"/>
  <c r="J697" i="2"/>
  <c r="J698" i="2"/>
  <c r="J699" i="2"/>
  <c r="J700" i="2"/>
  <c r="J701" i="2"/>
  <c r="J702" i="2"/>
  <c r="J703" i="2"/>
  <c r="J704" i="2"/>
  <c r="J705" i="2"/>
  <c r="J706" i="2"/>
  <c r="J707" i="2"/>
  <c r="J708" i="2"/>
  <c r="J709" i="2"/>
  <c r="J710" i="2"/>
  <c r="J711" i="2"/>
  <c r="J712" i="2"/>
  <c r="J713" i="2"/>
  <c r="J714" i="2"/>
  <c r="J715" i="2"/>
  <c r="J716" i="2"/>
  <c r="J717" i="2"/>
  <c r="J718" i="2"/>
  <c r="J719" i="2"/>
  <c r="J720" i="2"/>
  <c r="J721" i="2"/>
  <c r="J722" i="2"/>
  <c r="J723" i="2"/>
  <c r="J724" i="2"/>
  <c r="S686" i="2" l="1"/>
  <c r="R694" i="2"/>
  <c r="S662" i="2"/>
  <c r="R670" i="2"/>
  <c r="V670" i="2" s="1"/>
  <c r="R606" i="2"/>
  <c r="S598" i="2"/>
  <c r="R582" i="2"/>
  <c r="S574" i="2"/>
  <c r="V574" i="2" s="1"/>
  <c r="R566" i="2"/>
  <c r="S558" i="2"/>
  <c r="S550" i="2"/>
  <c r="R558" i="2"/>
  <c r="V558" i="2" s="1"/>
  <c r="R550" i="2"/>
  <c r="V550" i="2" s="1"/>
  <c r="S542" i="2"/>
  <c r="V542" i="2" s="1"/>
  <c r="R542" i="2"/>
  <c r="S534" i="2"/>
  <c r="R534" i="2"/>
  <c r="S526" i="2"/>
  <c r="R510" i="2"/>
  <c r="S502" i="2"/>
  <c r="S486" i="2"/>
  <c r="R494" i="2"/>
  <c r="S478" i="2"/>
  <c r="R486" i="2"/>
  <c r="V486" i="2" s="1"/>
  <c r="S470" i="2"/>
  <c r="R478" i="2"/>
  <c r="S422" i="2"/>
  <c r="R430" i="2"/>
  <c r="V430" i="2" s="1"/>
  <c r="S694" i="2"/>
  <c r="R702" i="2"/>
  <c r="S678" i="2"/>
  <c r="R686" i="2"/>
  <c r="V686" i="2" s="1"/>
  <c r="S670" i="2"/>
  <c r="R678" i="2"/>
  <c r="V678" i="2" s="1"/>
  <c r="S654" i="2"/>
  <c r="R662" i="2"/>
  <c r="V662" i="2" s="1"/>
  <c r="S646" i="2"/>
  <c r="R654" i="2"/>
  <c r="V654" i="2" s="1"/>
  <c r="R646" i="2"/>
  <c r="V646" i="2" s="1"/>
  <c r="S638" i="2"/>
  <c r="R638" i="2"/>
  <c r="S630" i="2"/>
  <c r="R630" i="2"/>
  <c r="V630" i="2" s="1"/>
  <c r="S622" i="2"/>
  <c r="R622" i="2"/>
  <c r="S614" i="2"/>
  <c r="R614" i="2"/>
  <c r="V614" i="2" s="1"/>
  <c r="S606" i="2"/>
  <c r="R598" i="2"/>
  <c r="V598" i="2" s="1"/>
  <c r="S590" i="2"/>
  <c r="R590" i="2"/>
  <c r="V590" i="2" s="1"/>
  <c r="S582" i="2"/>
  <c r="R574" i="2"/>
  <c r="S566" i="2"/>
  <c r="S518" i="2"/>
  <c r="R526" i="2"/>
  <c r="V526" i="2" s="1"/>
  <c r="R518" i="2"/>
  <c r="S510" i="2"/>
  <c r="V510" i="2" s="1"/>
  <c r="R502" i="2"/>
  <c r="S494" i="2"/>
  <c r="S462" i="2"/>
  <c r="R470" i="2"/>
  <c r="V470" i="2" s="1"/>
  <c r="S454" i="2"/>
  <c r="R462" i="2"/>
  <c r="V462" i="2" s="1"/>
  <c r="R454" i="2"/>
  <c r="S446" i="2"/>
  <c r="R446" i="2"/>
  <c r="V446" i="2" s="1"/>
  <c r="S438" i="2"/>
  <c r="R438" i="2"/>
  <c r="S430" i="2"/>
  <c r="R422" i="2"/>
  <c r="V422" i="2" s="1"/>
  <c r="S414" i="2"/>
  <c r="R414" i="2"/>
  <c r="S406" i="2"/>
  <c r="R406" i="2"/>
  <c r="V406" i="2" s="1"/>
  <c r="S398" i="2"/>
  <c r="R398" i="2"/>
  <c r="S390" i="2"/>
  <c r="R390" i="2"/>
  <c r="V390" i="2" s="1"/>
  <c r="S382" i="2"/>
  <c r="R382" i="2"/>
  <c r="S374" i="2"/>
  <c r="R374" i="2"/>
  <c r="V374" i="2" s="1"/>
  <c r="S366" i="2"/>
  <c r="S358" i="2"/>
  <c r="R366" i="2"/>
  <c r="R350" i="2"/>
  <c r="S342" i="2"/>
  <c r="R342" i="2"/>
  <c r="S334" i="2"/>
  <c r="R334" i="2"/>
  <c r="V334" i="2" s="1"/>
  <c r="S326" i="2"/>
  <c r="R326" i="2"/>
  <c r="S318" i="2"/>
  <c r="R318" i="2"/>
  <c r="V318" i="2" s="1"/>
  <c r="S310" i="2"/>
  <c r="R310" i="2"/>
  <c r="S302" i="2"/>
  <c r="S294" i="2"/>
  <c r="R302" i="2"/>
  <c r="V302" i="2" s="1"/>
  <c r="S286" i="2"/>
  <c r="R294" i="2"/>
  <c r="S278" i="2"/>
  <c r="R286" i="2"/>
  <c r="V286" i="2" s="1"/>
  <c r="R254" i="2"/>
  <c r="S246" i="2"/>
  <c r="R246" i="2"/>
  <c r="V246" i="2" s="1"/>
  <c r="S238" i="2"/>
  <c r="S230" i="2"/>
  <c r="R238" i="2"/>
  <c r="R230" i="2"/>
  <c r="V230" i="2" s="1"/>
  <c r="S222" i="2"/>
  <c r="R222" i="2"/>
  <c r="S214" i="2"/>
  <c r="R214" i="2"/>
  <c r="V214" i="2" s="1"/>
  <c r="S206" i="2"/>
  <c r="S198" i="2"/>
  <c r="R206" i="2"/>
  <c r="R198" i="2"/>
  <c r="V198" i="2" s="1"/>
  <c r="S190" i="2"/>
  <c r="R190" i="2"/>
  <c r="S182" i="2"/>
  <c r="R182" i="2"/>
  <c r="V182" i="2" s="1"/>
  <c r="S174" i="2"/>
  <c r="S166" i="2"/>
  <c r="R174" i="2"/>
  <c r="S158" i="2"/>
  <c r="R166" i="2"/>
  <c r="V166" i="2" s="1"/>
  <c r="S150" i="2"/>
  <c r="R158" i="2"/>
  <c r="S142" i="2"/>
  <c r="R150" i="2"/>
  <c r="V150" i="2" s="1"/>
  <c r="R142" i="2"/>
  <c r="S134" i="2"/>
  <c r="R134" i="2"/>
  <c r="V134" i="2" s="1"/>
  <c r="S126" i="2"/>
  <c r="R126" i="2"/>
  <c r="S118" i="2"/>
  <c r="R118" i="2"/>
  <c r="V118" i="2" s="1"/>
  <c r="S110" i="2"/>
  <c r="R110" i="2"/>
  <c r="S102" i="2"/>
  <c r="R102" i="2"/>
  <c r="V102" i="2" s="1"/>
  <c r="S94" i="2"/>
  <c r="R94" i="2"/>
  <c r="S86" i="2"/>
  <c r="R86" i="2"/>
  <c r="V86" i="2" s="1"/>
  <c r="S78" i="2"/>
  <c r="S70" i="2"/>
  <c r="R78" i="2"/>
  <c r="R70" i="2"/>
  <c r="V70" i="2" s="1"/>
  <c r="S62" i="2"/>
  <c r="R62" i="2"/>
  <c r="S54" i="2"/>
  <c r="R54" i="2"/>
  <c r="V54" i="2" s="1"/>
  <c r="S46" i="2"/>
  <c r="R46" i="2"/>
  <c r="S38" i="2"/>
  <c r="R38" i="2"/>
  <c r="V38" i="2" s="1"/>
  <c r="S30" i="2"/>
  <c r="R30" i="2"/>
  <c r="S22" i="2"/>
  <c r="R22" i="2"/>
  <c r="V22" i="2" s="1"/>
  <c r="S14" i="2"/>
  <c r="R14" i="2"/>
  <c r="S6" i="2"/>
  <c r="V6" i="2"/>
  <c r="M751" i="2"/>
  <c r="P751" i="2" s="1"/>
  <c r="L752" i="2"/>
  <c r="R358" i="2"/>
  <c r="V358" i="2" s="1"/>
  <c r="S350" i="2"/>
  <c r="S270" i="2"/>
  <c r="R278" i="2"/>
  <c r="V278" i="2" s="1"/>
  <c r="S262" i="2"/>
  <c r="R270" i="2"/>
  <c r="V270" i="2" s="1"/>
  <c r="R262" i="2"/>
  <c r="S254" i="2"/>
  <c r="S702" i="2"/>
  <c r="R710" i="2"/>
  <c r="V710" i="2" s="1"/>
  <c r="R718" i="2"/>
  <c r="V718" i="2" s="1"/>
  <c r="S710" i="2"/>
  <c r="A754" i="2"/>
  <c r="K753" i="2"/>
  <c r="L32" i="2"/>
  <c r="M7" i="2"/>
  <c r="L723" i="2"/>
  <c r="M723" i="2"/>
  <c r="L724" i="2"/>
  <c r="P724" i="2" s="1"/>
  <c r="L94" i="2"/>
  <c r="M8" i="2"/>
  <c r="L104" i="2"/>
  <c r="M17" i="2"/>
  <c r="L215" i="2"/>
  <c r="M15" i="2"/>
  <c r="L8" i="2"/>
  <c r="P8" i="2" s="1"/>
  <c r="M26" i="2"/>
  <c r="M678" i="2"/>
  <c r="M662" i="2"/>
  <c r="M630" i="2"/>
  <c r="M614" i="2"/>
  <c r="M398" i="2"/>
  <c r="L105" i="2"/>
  <c r="M9" i="2"/>
  <c r="L398" i="2"/>
  <c r="M39" i="2"/>
  <c r="M18" i="2"/>
  <c r="L684" i="2"/>
  <c r="M374" i="2"/>
  <c r="M350" i="2"/>
  <c r="L275" i="2"/>
  <c r="L267" i="2"/>
  <c r="L235" i="2"/>
  <c r="L24" i="2"/>
  <c r="M684" i="2"/>
  <c r="M275" i="2"/>
  <c r="M215" i="2"/>
  <c r="L630" i="2"/>
  <c r="L606" i="2"/>
  <c r="L510" i="2"/>
  <c r="L498" i="2"/>
  <c r="L478" i="2"/>
  <c r="L109" i="2"/>
  <c r="M25" i="2"/>
  <c r="L18" i="2"/>
  <c r="L16" i="2"/>
  <c r="L10" i="2"/>
  <c r="L662" i="2"/>
  <c r="L614" i="2"/>
  <c r="P614" i="2" s="1"/>
  <c r="L514" i="2"/>
  <c r="L502" i="2"/>
  <c r="M24" i="2"/>
  <c r="L652" i="2"/>
  <c r="L438" i="2"/>
  <c r="L195" i="2"/>
  <c r="L98" i="2"/>
  <c r="M32" i="2"/>
  <c r="P32" i="2" s="1"/>
  <c r="L678" i="2"/>
  <c r="P678" i="2" s="1"/>
  <c r="M462" i="2"/>
  <c r="M195" i="2"/>
  <c r="L108" i="2"/>
  <c r="L99" i="2"/>
  <c r="M33" i="2"/>
  <c r="M606" i="2"/>
  <c r="L462" i="2"/>
  <c r="L430" i="2"/>
  <c r="M380" i="2"/>
  <c r="M267" i="2"/>
  <c r="L721" i="2"/>
  <c r="L713" i="2"/>
  <c r="L709" i="2"/>
  <c r="L701" i="2"/>
  <c r="L697" i="2"/>
  <c r="L689" i="2"/>
  <c r="L26" i="2"/>
  <c r="M34" i="2"/>
  <c r="M23" i="2"/>
  <c r="L705" i="2"/>
  <c r="L693" i="2"/>
  <c r="M652" i="2"/>
  <c r="L518" i="2"/>
  <c r="L506" i="2"/>
  <c r="L494" i="2"/>
  <c r="L646" i="2"/>
  <c r="L612" i="2"/>
  <c r="M526" i="2"/>
  <c r="M494" i="2"/>
  <c r="M478" i="2"/>
  <c r="L414" i="2"/>
  <c r="L205" i="2"/>
  <c r="L107" i="2"/>
  <c r="L102" i="2"/>
  <c r="L97" i="2"/>
  <c r="M83" i="2"/>
  <c r="M79" i="2"/>
  <c r="M75" i="2"/>
  <c r="M71" i="2"/>
  <c r="M63" i="2"/>
  <c r="M55" i="2"/>
  <c r="M47" i="2"/>
  <c r="L717" i="2"/>
  <c r="M646" i="2"/>
  <c r="M205" i="2"/>
  <c r="M686" i="2"/>
  <c r="M676" i="2"/>
  <c r="M668" i="2"/>
  <c r="M492" i="2"/>
  <c r="M463" i="2"/>
  <c r="M458" i="2"/>
  <c r="M446" i="2"/>
  <c r="M438" i="2"/>
  <c r="M430" i="2"/>
  <c r="M414" i="2"/>
  <c r="L374" i="2"/>
  <c r="L350" i="2"/>
  <c r="L334" i="2"/>
  <c r="L326" i="2"/>
  <c r="M268" i="2"/>
  <c r="M263" i="2"/>
  <c r="M251" i="2"/>
  <c r="M235" i="2"/>
  <c r="L34" i="2"/>
  <c r="M31" i="2"/>
  <c r="M16" i="2"/>
  <c r="M10" i="2"/>
  <c r="L406" i="2"/>
  <c r="L368" i="2"/>
  <c r="L360" i="2"/>
  <c r="L352" i="2"/>
  <c r="M346" i="2"/>
  <c r="M342" i="2"/>
  <c r="M334" i="2"/>
  <c r="L211" i="2"/>
  <c r="M197" i="2"/>
  <c r="L189" i="2"/>
  <c r="M184" i="2"/>
  <c r="M176" i="2"/>
  <c r="M168" i="2"/>
  <c r="M160" i="2"/>
  <c r="M152" i="2"/>
  <c r="M144" i="2"/>
  <c r="M128" i="2"/>
  <c r="L644" i="2"/>
  <c r="L636" i="2"/>
  <c r="L632" i="2"/>
  <c r="M622" i="2"/>
  <c r="L446" i="2"/>
  <c r="M406" i="2"/>
  <c r="L366" i="2"/>
  <c r="L221" i="2"/>
  <c r="M211" i="2"/>
  <c r="L622" i="2"/>
  <c r="M612" i="2"/>
  <c r="L668" i="2"/>
  <c r="M658" i="2"/>
  <c r="M644" i="2"/>
  <c r="L526" i="2"/>
  <c r="L251" i="2"/>
  <c r="M221" i="2"/>
  <c r="L660" i="2"/>
  <c r="L656" i="2"/>
  <c r="L628" i="2"/>
  <c r="L624" i="2"/>
  <c r="L604" i="2"/>
  <c r="M599" i="2"/>
  <c r="M595" i="2"/>
  <c r="M591" i="2"/>
  <c r="M587" i="2"/>
  <c r="M583" i="2"/>
  <c r="M579" i="2"/>
  <c r="M575" i="2"/>
  <c r="M571" i="2"/>
  <c r="M531" i="2"/>
  <c r="M527" i="2"/>
  <c r="M522" i="2"/>
  <c r="M518" i="2"/>
  <c r="M514" i="2"/>
  <c r="M510" i="2"/>
  <c r="M502" i="2"/>
  <c r="L486" i="2"/>
  <c r="L482" i="2"/>
  <c r="M476" i="2"/>
  <c r="L390" i="2"/>
  <c r="L386" i="2"/>
  <c r="L382" i="2"/>
  <c r="L378" i="2"/>
  <c r="M372" i="2"/>
  <c r="L336" i="2"/>
  <c r="M330" i="2"/>
  <c r="M243" i="2"/>
  <c r="L227" i="2"/>
  <c r="L223" i="2"/>
  <c r="L213" i="2"/>
  <c r="M207" i="2"/>
  <c r="L203" i="2"/>
  <c r="L199" i="2"/>
  <c r="M193" i="2"/>
  <c r="M129" i="2"/>
  <c r="M660" i="2"/>
  <c r="L638" i="2"/>
  <c r="L634" i="2"/>
  <c r="L620" i="2"/>
  <c r="L616" i="2"/>
  <c r="L610" i="2"/>
  <c r="M495" i="2"/>
  <c r="M490" i="2"/>
  <c r="L470" i="2"/>
  <c r="L466" i="2"/>
  <c r="M460" i="2"/>
  <c r="L422" i="2"/>
  <c r="L418" i="2"/>
  <c r="M412" i="2"/>
  <c r="L400" i="2"/>
  <c r="M394" i="2"/>
  <c r="M390" i="2"/>
  <c r="M386" i="2"/>
  <c r="L358" i="2"/>
  <c r="L354" i="2"/>
  <c r="M348" i="2"/>
  <c r="M236" i="2"/>
  <c r="M231" i="2"/>
  <c r="M227" i="2"/>
  <c r="L219" i="2"/>
  <c r="M213" i="2"/>
  <c r="M166" i="2"/>
  <c r="M158" i="2"/>
  <c r="L6" i="2"/>
  <c r="M682" i="2"/>
  <c r="L670" i="2"/>
  <c r="M664" i="2"/>
  <c r="M674" i="2"/>
  <c r="M670" i="2"/>
  <c r="L666" i="2"/>
  <c r="M680" i="2"/>
  <c r="L654" i="2"/>
  <c r="M648" i="2"/>
  <c r="M642" i="2"/>
  <c r="L626" i="2"/>
  <c r="M508" i="2"/>
  <c r="M500" i="2"/>
  <c r="M487" i="2"/>
  <c r="M479" i="2"/>
  <c r="L454" i="2"/>
  <c r="L450" i="2"/>
  <c r="M444" i="2"/>
  <c r="L432" i="2"/>
  <c r="M426" i="2"/>
  <c r="M366" i="2"/>
  <c r="M362" i="2"/>
  <c r="L342" i="2"/>
  <c r="L338" i="2"/>
  <c r="M332" i="2"/>
  <c r="L259" i="2"/>
  <c r="L255" i="2"/>
  <c r="M249" i="2"/>
  <c r="M187" i="2"/>
  <c r="L682" i="2"/>
  <c r="L676" i="2"/>
  <c r="L672" i="2"/>
  <c r="M628" i="2"/>
  <c r="M604" i="2"/>
  <c r="M600" i="2"/>
  <c r="M532" i="2"/>
  <c r="M519" i="2"/>
  <c r="M511" i="2"/>
  <c r="M189" i="2"/>
  <c r="M638" i="2"/>
  <c r="M382" i="2"/>
  <c r="M199" i="2"/>
  <c r="M654" i="2"/>
  <c r="L650" i="2"/>
  <c r="L640" i="2"/>
  <c r="M470" i="2"/>
  <c r="M422" i="2"/>
  <c r="M418" i="2"/>
  <c r="L410" i="2"/>
  <c r="M404" i="2"/>
  <c r="L392" i="2"/>
  <c r="L384" i="2"/>
  <c r="M241" i="2"/>
  <c r="M237" i="2"/>
  <c r="M228" i="2"/>
  <c r="M200" i="2"/>
  <c r="L191" i="2"/>
  <c r="L117" i="2"/>
  <c r="M672" i="2"/>
  <c r="M666" i="2"/>
  <c r="M656" i="2"/>
  <c r="M650" i="2"/>
  <c r="M640" i="2"/>
  <c r="M620" i="2"/>
  <c r="M616" i="2"/>
  <c r="M610" i="2"/>
  <c r="L602" i="2"/>
  <c r="M597" i="2"/>
  <c r="M593" i="2"/>
  <c r="M589" i="2"/>
  <c r="M585" i="2"/>
  <c r="M581" i="2"/>
  <c r="M577" i="2"/>
  <c r="M573" i="2"/>
  <c r="L530" i="2"/>
  <c r="M524" i="2"/>
  <c r="M454" i="2"/>
  <c r="M450" i="2"/>
  <c r="L442" i="2"/>
  <c r="M436" i="2"/>
  <c r="L424" i="2"/>
  <c r="L416" i="2"/>
  <c r="M410" i="2"/>
  <c r="L402" i="2"/>
  <c r="M396" i="2"/>
  <c r="M326" i="2"/>
  <c r="M322" i="2"/>
  <c r="M318" i="2"/>
  <c r="M314" i="2"/>
  <c r="M310" i="2"/>
  <c r="M306" i="2"/>
  <c r="M302" i="2"/>
  <c r="M298" i="2"/>
  <c r="M294" i="2"/>
  <c r="M290" i="2"/>
  <c r="M286" i="2"/>
  <c r="M282" i="2"/>
  <c r="M278" i="2"/>
  <c r="M273" i="2"/>
  <c r="M260" i="2"/>
  <c r="M252" i="2"/>
  <c r="M247" i="2"/>
  <c r="L239" i="2"/>
  <c r="M233" i="2"/>
  <c r="M178" i="2"/>
  <c r="L179" i="2"/>
  <c r="M142" i="2"/>
  <c r="L114" i="2"/>
  <c r="L110" i="2"/>
  <c r="M99" i="2"/>
  <c r="L90" i="2"/>
  <c r="M77" i="2"/>
  <c r="M73" i="2"/>
  <c r="M69" i="2"/>
  <c r="M65" i="2"/>
  <c r="M61" i="2"/>
  <c r="M57" i="2"/>
  <c r="M53" i="2"/>
  <c r="M49" i="2"/>
  <c r="M45" i="2"/>
  <c r="M41" i="2"/>
  <c r="M37" i="2"/>
  <c r="M29" i="2"/>
  <c r="M21" i="2"/>
  <c r="M13" i="2"/>
  <c r="M5" i="2"/>
  <c r="M378" i="2"/>
  <c r="L370" i="2"/>
  <c r="M364" i="2"/>
  <c r="M259" i="2"/>
  <c r="L247" i="2"/>
  <c r="L243" i="2"/>
  <c r="M232" i="2"/>
  <c r="M219" i="2"/>
  <c r="M209" i="2"/>
  <c r="M120" i="2"/>
  <c r="L103" i="2"/>
  <c r="L93" i="2"/>
  <c r="L680" i="2"/>
  <c r="L674" i="2"/>
  <c r="L664" i="2"/>
  <c r="L658" i="2"/>
  <c r="L648" i="2"/>
  <c r="L642" i="2"/>
  <c r="M636" i="2"/>
  <c r="M632" i="2"/>
  <c r="M626" i="2"/>
  <c r="L618" i="2"/>
  <c r="L608" i="2"/>
  <c r="M486" i="2"/>
  <c r="M482" i="2"/>
  <c r="L474" i="2"/>
  <c r="M468" i="2"/>
  <c r="M455" i="2"/>
  <c r="M447" i="2"/>
  <c r="L434" i="2"/>
  <c r="M428" i="2"/>
  <c r="M358" i="2"/>
  <c r="M354" i="2"/>
  <c r="L346" i="2"/>
  <c r="M340" i="2"/>
  <c r="L328" i="2"/>
  <c r="M319" i="2"/>
  <c r="M315" i="2"/>
  <c r="M311" i="2"/>
  <c r="M307" i="2"/>
  <c r="M303" i="2"/>
  <c r="M299" i="2"/>
  <c r="M295" i="2"/>
  <c r="M291" i="2"/>
  <c r="L271" i="2"/>
  <c r="M265" i="2"/>
  <c r="M179" i="2"/>
  <c r="M171" i="2"/>
  <c r="M634" i="2"/>
  <c r="M624" i="2"/>
  <c r="M618" i="2"/>
  <c r="M608" i="2"/>
  <c r="M602" i="2"/>
  <c r="L599" i="2"/>
  <c r="L595" i="2"/>
  <c r="L591" i="2"/>
  <c r="L587" i="2"/>
  <c r="L583" i="2"/>
  <c r="L579" i="2"/>
  <c r="L575" i="2"/>
  <c r="M570" i="2"/>
  <c r="M562" i="2"/>
  <c r="M554" i="2"/>
  <c r="M546" i="2"/>
  <c r="M538" i="2"/>
  <c r="M530" i="2"/>
  <c r="L522" i="2"/>
  <c r="M516" i="2"/>
  <c r="M503" i="2"/>
  <c r="M498" i="2"/>
  <c r="L490" i="2"/>
  <c r="M484" i="2"/>
  <c r="M471" i="2"/>
  <c r="M466" i="2"/>
  <c r="L458" i="2"/>
  <c r="M452" i="2"/>
  <c r="L440" i="2"/>
  <c r="M434" i="2"/>
  <c r="L426" i="2"/>
  <c r="M420" i="2"/>
  <c r="L408" i="2"/>
  <c r="M402" i="2"/>
  <c r="L394" i="2"/>
  <c r="M388" i="2"/>
  <c r="L376" i="2"/>
  <c r="M370" i="2"/>
  <c r="L362" i="2"/>
  <c r="M356" i="2"/>
  <c r="L344" i="2"/>
  <c r="M338" i="2"/>
  <c r="L330" i="2"/>
  <c r="M324" i="2"/>
  <c r="M316" i="2"/>
  <c r="M308" i="2"/>
  <c r="M300" i="2"/>
  <c r="M292" i="2"/>
  <c r="M284" i="2"/>
  <c r="M276" i="2"/>
  <c r="L263" i="2"/>
  <c r="M257" i="2"/>
  <c r="M248" i="2"/>
  <c r="M244" i="2"/>
  <c r="L231" i="2"/>
  <c r="M225" i="2"/>
  <c r="M220" i="2"/>
  <c r="M216" i="2"/>
  <c r="L207" i="2"/>
  <c r="L197" i="2"/>
  <c r="L187" i="2"/>
  <c r="M182" i="2"/>
  <c r="M177" i="2"/>
  <c r="M145" i="2"/>
  <c r="M123" i="2"/>
  <c r="L119" i="2"/>
  <c r="L115" i="2"/>
  <c r="L106" i="2"/>
  <c r="L96" i="2"/>
  <c r="L91" i="2"/>
  <c r="M567" i="2"/>
  <c r="L568" i="2"/>
  <c r="M563" i="2"/>
  <c r="L564" i="2"/>
  <c r="M559" i="2"/>
  <c r="L560" i="2"/>
  <c r="M555" i="2"/>
  <c r="L556" i="2"/>
  <c r="M551" i="2"/>
  <c r="L552" i="2"/>
  <c r="M547" i="2"/>
  <c r="L548" i="2"/>
  <c r="M543" i="2"/>
  <c r="L544" i="2"/>
  <c r="M539" i="2"/>
  <c r="L540" i="2"/>
  <c r="M535" i="2"/>
  <c r="L536" i="2"/>
  <c r="L175" i="2"/>
  <c r="M174" i="2"/>
  <c r="M568" i="2"/>
  <c r="M564" i="2"/>
  <c r="M560" i="2"/>
  <c r="M556" i="2"/>
  <c r="M552" i="2"/>
  <c r="M548" i="2"/>
  <c r="M544" i="2"/>
  <c r="M540" i="2"/>
  <c r="M536" i="2"/>
  <c r="M255" i="2"/>
  <c r="M223" i="2"/>
  <c r="M203" i="2"/>
  <c r="L600" i="2"/>
  <c r="L598" i="2"/>
  <c r="L596" i="2"/>
  <c r="L594" i="2"/>
  <c r="L592" i="2"/>
  <c r="L590" i="2"/>
  <c r="L588" i="2"/>
  <c r="L586" i="2"/>
  <c r="L584" i="2"/>
  <c r="L582" i="2"/>
  <c r="L580" i="2"/>
  <c r="L578" i="2"/>
  <c r="L576" i="2"/>
  <c r="L574" i="2"/>
  <c r="L572" i="2"/>
  <c r="M569" i="2"/>
  <c r="L570" i="2"/>
  <c r="M561" i="2"/>
  <c r="L562" i="2"/>
  <c r="M553" i="2"/>
  <c r="L554" i="2"/>
  <c r="M545" i="2"/>
  <c r="L546" i="2"/>
  <c r="M537" i="2"/>
  <c r="L538" i="2"/>
  <c r="M506" i="2"/>
  <c r="M474" i="2"/>
  <c r="M442" i="2"/>
  <c r="M126" i="2"/>
  <c r="L719" i="2"/>
  <c r="L715" i="2"/>
  <c r="L711" i="2"/>
  <c r="L707" i="2"/>
  <c r="L703" i="2"/>
  <c r="L699" i="2"/>
  <c r="L695" i="2"/>
  <c r="L691" i="2"/>
  <c r="L687" i="2"/>
  <c r="M271" i="2"/>
  <c r="M239" i="2"/>
  <c r="M191" i="2"/>
  <c r="M136" i="2"/>
  <c r="L532" i="2"/>
  <c r="M528" i="2"/>
  <c r="M523" i="2"/>
  <c r="M512" i="2"/>
  <c r="M507" i="2"/>
  <c r="M496" i="2"/>
  <c r="M491" i="2"/>
  <c r="M480" i="2"/>
  <c r="M475" i="2"/>
  <c r="M464" i="2"/>
  <c r="M459" i="2"/>
  <c r="M448" i="2"/>
  <c r="M432" i="2"/>
  <c r="M416" i="2"/>
  <c r="M400" i="2"/>
  <c r="M384" i="2"/>
  <c r="M368" i="2"/>
  <c r="M352" i="2"/>
  <c r="M336" i="2"/>
  <c r="M317" i="2"/>
  <c r="M309" i="2"/>
  <c r="M301" i="2"/>
  <c r="M293" i="2"/>
  <c r="M285" i="2"/>
  <c r="M277" i="2"/>
  <c r="M272" i="2"/>
  <c r="M261" i="2"/>
  <c r="M256" i="2"/>
  <c r="M245" i="2"/>
  <c r="M240" i="2"/>
  <c r="M229" i="2"/>
  <c r="M224" i="2"/>
  <c r="M217" i="2"/>
  <c r="M192" i="2"/>
  <c r="M185" i="2"/>
  <c r="L177" i="2"/>
  <c r="M161" i="2"/>
  <c r="M155" i="2"/>
  <c r="M150" i="2"/>
  <c r="M117" i="2"/>
  <c r="L101" i="2"/>
  <c r="M64" i="2"/>
  <c r="M56" i="2"/>
  <c r="M48" i="2"/>
  <c r="M40" i="2"/>
  <c r="M520" i="2"/>
  <c r="M515" i="2"/>
  <c r="M504" i="2"/>
  <c r="M499" i="2"/>
  <c r="M488" i="2"/>
  <c r="M483" i="2"/>
  <c r="M472" i="2"/>
  <c r="M467" i="2"/>
  <c r="M456" i="2"/>
  <c r="M451" i="2"/>
  <c r="M440" i="2"/>
  <c r="M424" i="2"/>
  <c r="M408" i="2"/>
  <c r="M392" i="2"/>
  <c r="M376" i="2"/>
  <c r="M360" i="2"/>
  <c r="M344" i="2"/>
  <c r="M328" i="2"/>
  <c r="M287" i="2"/>
  <c r="M283" i="2"/>
  <c r="M279" i="2"/>
  <c r="M269" i="2"/>
  <c r="M264" i="2"/>
  <c r="M253" i="2"/>
  <c r="M208" i="2"/>
  <c r="M201" i="2"/>
  <c r="M139" i="2"/>
  <c r="M134" i="2"/>
  <c r="M115" i="2"/>
  <c r="L112" i="2"/>
  <c r="M91" i="2"/>
  <c r="L87" i="2"/>
  <c r="L83" i="2"/>
  <c r="L79" i="2"/>
  <c r="L75" i="2"/>
  <c r="L71" i="2"/>
  <c r="M66" i="2"/>
  <c r="M62" i="2"/>
  <c r="M58" i="2"/>
  <c r="M54" i="2"/>
  <c r="M50" i="2"/>
  <c r="M46" i="2"/>
  <c r="M42" i="2"/>
  <c r="M38" i="2"/>
  <c r="M722" i="2"/>
  <c r="L722" i="2"/>
  <c r="M720" i="2"/>
  <c r="L720" i="2"/>
  <c r="M718" i="2"/>
  <c r="L718" i="2"/>
  <c r="M716" i="2"/>
  <c r="L716" i="2"/>
  <c r="M714" i="2"/>
  <c r="L714" i="2"/>
  <c r="M712" i="2"/>
  <c r="L712" i="2"/>
  <c r="M710" i="2"/>
  <c r="L710" i="2"/>
  <c r="M708" i="2"/>
  <c r="L708" i="2"/>
  <c r="M706" i="2"/>
  <c r="L706" i="2"/>
  <c r="M704" i="2"/>
  <c r="L704" i="2"/>
  <c r="M702" i="2"/>
  <c r="L702" i="2"/>
  <c r="M700" i="2"/>
  <c r="L700" i="2"/>
  <c r="M698" i="2"/>
  <c r="L698" i="2"/>
  <c r="M696" i="2"/>
  <c r="L696" i="2"/>
  <c r="M694" i="2"/>
  <c r="L694" i="2"/>
  <c r="M692" i="2"/>
  <c r="L692" i="2"/>
  <c r="M690" i="2"/>
  <c r="L690" i="2"/>
  <c r="M688" i="2"/>
  <c r="L688" i="2"/>
  <c r="L686" i="2"/>
  <c r="L445" i="2"/>
  <c r="L437" i="2"/>
  <c r="L429" i="2"/>
  <c r="L421" i="2"/>
  <c r="L413" i="2"/>
  <c r="L405" i="2"/>
  <c r="L397" i="2"/>
  <c r="L389" i="2"/>
  <c r="L381" i="2"/>
  <c r="L373" i="2"/>
  <c r="L365" i="2"/>
  <c r="L357" i="2"/>
  <c r="L349" i="2"/>
  <c r="L341" i="2"/>
  <c r="L333" i="2"/>
  <c r="L325" i="2"/>
  <c r="M212" i="2"/>
  <c r="M204" i="2"/>
  <c r="M196" i="2"/>
  <c r="M188" i="2"/>
  <c r="M169" i="2"/>
  <c r="M163" i="2"/>
  <c r="M153" i="2"/>
  <c r="M147" i="2"/>
  <c r="M137" i="2"/>
  <c r="M131" i="2"/>
  <c r="M121" i="2"/>
  <c r="L113" i="2"/>
  <c r="M105" i="2"/>
  <c r="L685" i="2"/>
  <c r="L683" i="2"/>
  <c r="L681" i="2"/>
  <c r="L679" i="2"/>
  <c r="L677" i="2"/>
  <c r="L675" i="2"/>
  <c r="L673" i="2"/>
  <c r="L671" i="2"/>
  <c r="L669" i="2"/>
  <c r="L667" i="2"/>
  <c r="L665" i="2"/>
  <c r="L663" i="2"/>
  <c r="L661" i="2"/>
  <c r="L659" i="2"/>
  <c r="L657" i="2"/>
  <c r="L655" i="2"/>
  <c r="L653" i="2"/>
  <c r="L651" i="2"/>
  <c r="L649" i="2"/>
  <c r="L647" i="2"/>
  <c r="L645" i="2"/>
  <c r="L643" i="2"/>
  <c r="L641" i="2"/>
  <c r="L639" i="2"/>
  <c r="L637" i="2"/>
  <c r="L635" i="2"/>
  <c r="L633" i="2"/>
  <c r="L631" i="2"/>
  <c r="L629" i="2"/>
  <c r="L627" i="2"/>
  <c r="L625" i="2"/>
  <c r="L623" i="2"/>
  <c r="L621" i="2"/>
  <c r="L619" i="2"/>
  <c r="L617" i="2"/>
  <c r="L615" i="2"/>
  <c r="L613" i="2"/>
  <c r="L611" i="2"/>
  <c r="L609" i="2"/>
  <c r="L607" i="2"/>
  <c r="L605" i="2"/>
  <c r="L603" i="2"/>
  <c r="L601" i="2"/>
  <c r="L528" i="2"/>
  <c r="M525" i="2"/>
  <c r="L520" i="2"/>
  <c r="M517" i="2"/>
  <c r="L512" i="2"/>
  <c r="M509" i="2"/>
  <c r="L504" i="2"/>
  <c r="M501" i="2"/>
  <c r="L496" i="2"/>
  <c r="M493" i="2"/>
  <c r="L488" i="2"/>
  <c r="M485" i="2"/>
  <c r="L480" i="2"/>
  <c r="M477" i="2"/>
  <c r="L472" i="2"/>
  <c r="M469" i="2"/>
  <c r="L464" i="2"/>
  <c r="M461" i="2"/>
  <c r="L456" i="2"/>
  <c r="M453" i="2"/>
  <c r="L448" i="2"/>
  <c r="L447" i="2"/>
  <c r="L439" i="2"/>
  <c r="L431" i="2"/>
  <c r="L423" i="2"/>
  <c r="L415" i="2"/>
  <c r="L407" i="2"/>
  <c r="L399" i="2"/>
  <c r="L391" i="2"/>
  <c r="L383" i="2"/>
  <c r="L375" i="2"/>
  <c r="L367" i="2"/>
  <c r="L359" i="2"/>
  <c r="L351" i="2"/>
  <c r="L343" i="2"/>
  <c r="L335" i="2"/>
  <c r="L327" i="2"/>
  <c r="L319" i="2"/>
  <c r="L317" i="2"/>
  <c r="L315" i="2"/>
  <c r="L303" i="2"/>
  <c r="L301" i="2"/>
  <c r="L299" i="2"/>
  <c r="L287" i="2"/>
  <c r="L285" i="2"/>
  <c r="L283" i="2"/>
  <c r="L273" i="2"/>
  <c r="M270" i="2"/>
  <c r="L265" i="2"/>
  <c r="M262" i="2"/>
  <c r="L257" i="2"/>
  <c r="M254" i="2"/>
  <c r="L249" i="2"/>
  <c r="M246" i="2"/>
  <c r="L241" i="2"/>
  <c r="M238" i="2"/>
  <c r="L233" i="2"/>
  <c r="M230" i="2"/>
  <c r="L225" i="2"/>
  <c r="M222" i="2"/>
  <c r="L217" i="2"/>
  <c r="M214" i="2"/>
  <c r="L209" i="2"/>
  <c r="M206" i="2"/>
  <c r="L201" i="2"/>
  <c r="M198" i="2"/>
  <c r="L193" i="2"/>
  <c r="M190" i="2"/>
  <c r="L185" i="2"/>
  <c r="M170" i="2"/>
  <c r="M154" i="2"/>
  <c r="M138" i="2"/>
  <c r="M122" i="2"/>
  <c r="L118" i="2"/>
  <c r="L116" i="2"/>
  <c r="M113" i="2"/>
  <c r="M107" i="2"/>
  <c r="P107" i="2" s="1"/>
  <c r="M102" i="2"/>
  <c r="L100" i="2"/>
  <c r="M97" i="2"/>
  <c r="L92" i="2"/>
  <c r="M89" i="2"/>
  <c r="M85" i="2"/>
  <c r="L80" i="2"/>
  <c r="L78" i="2"/>
  <c r="L76" i="2"/>
  <c r="L74" i="2"/>
  <c r="L72" i="2"/>
  <c r="L70" i="2"/>
  <c r="L58" i="2"/>
  <c r="L56" i="2"/>
  <c r="L54" i="2"/>
  <c r="L42" i="2"/>
  <c r="L40" i="2"/>
  <c r="L38" i="2"/>
  <c r="L5" i="2"/>
  <c r="L441" i="2"/>
  <c r="L433" i="2"/>
  <c r="L425" i="2"/>
  <c r="L417" i="2"/>
  <c r="L409" i="2"/>
  <c r="L401" i="2"/>
  <c r="L393" i="2"/>
  <c r="L385" i="2"/>
  <c r="L377" i="2"/>
  <c r="L369" i="2"/>
  <c r="L361" i="2"/>
  <c r="L353" i="2"/>
  <c r="L345" i="2"/>
  <c r="L337" i="2"/>
  <c r="L329" i="2"/>
  <c r="M529" i="2"/>
  <c r="L524" i="2"/>
  <c r="M521" i="2"/>
  <c r="L516" i="2"/>
  <c r="M513" i="2"/>
  <c r="L508" i="2"/>
  <c r="M505" i="2"/>
  <c r="L500" i="2"/>
  <c r="M497" i="2"/>
  <c r="L492" i="2"/>
  <c r="P492" i="2" s="1"/>
  <c r="M489" i="2"/>
  <c r="L484" i="2"/>
  <c r="M481" i="2"/>
  <c r="L476" i="2"/>
  <c r="M473" i="2"/>
  <c r="L468" i="2"/>
  <c r="M465" i="2"/>
  <c r="L460" i="2"/>
  <c r="M457" i="2"/>
  <c r="L452" i="2"/>
  <c r="M449" i="2"/>
  <c r="L444" i="2"/>
  <c r="L443" i="2"/>
  <c r="L436" i="2"/>
  <c r="L435" i="2"/>
  <c r="L428" i="2"/>
  <c r="L427" i="2"/>
  <c r="L420" i="2"/>
  <c r="L419" i="2"/>
  <c r="L412" i="2"/>
  <c r="L411" i="2"/>
  <c r="L404" i="2"/>
  <c r="L403" i="2"/>
  <c r="L396" i="2"/>
  <c r="L395" i="2"/>
  <c r="L388" i="2"/>
  <c r="L387" i="2"/>
  <c r="L380" i="2"/>
  <c r="L379" i="2"/>
  <c r="L372" i="2"/>
  <c r="L371" i="2"/>
  <c r="L364" i="2"/>
  <c r="L363" i="2"/>
  <c r="L356" i="2"/>
  <c r="L355" i="2"/>
  <c r="L348" i="2"/>
  <c r="L347" i="2"/>
  <c r="L340" i="2"/>
  <c r="L339" i="2"/>
  <c r="L332" i="2"/>
  <c r="L331" i="2"/>
  <c r="L324" i="2"/>
  <c r="L323" i="2"/>
  <c r="L311" i="2"/>
  <c r="L309" i="2"/>
  <c r="L307" i="2"/>
  <c r="L295" i="2"/>
  <c r="L293" i="2"/>
  <c r="L291" i="2"/>
  <c r="L279" i="2"/>
  <c r="L277" i="2"/>
  <c r="M274" i="2"/>
  <c r="L269" i="2"/>
  <c r="M266" i="2"/>
  <c r="L261" i="2"/>
  <c r="M258" i="2"/>
  <c r="L253" i="2"/>
  <c r="M250" i="2"/>
  <c r="L245" i="2"/>
  <c r="M242" i="2"/>
  <c r="L237" i="2"/>
  <c r="M234" i="2"/>
  <c r="L229" i="2"/>
  <c r="M226" i="2"/>
  <c r="M218" i="2"/>
  <c r="M210" i="2"/>
  <c r="M202" i="2"/>
  <c r="M194" i="2"/>
  <c r="M186" i="2"/>
  <c r="M162" i="2"/>
  <c r="M146" i="2"/>
  <c r="M130" i="2"/>
  <c r="M119" i="2"/>
  <c r="L84" i="2"/>
  <c r="M81" i="2"/>
  <c r="L66" i="2"/>
  <c r="L64" i="2"/>
  <c r="L62" i="2"/>
  <c r="L50" i="2"/>
  <c r="L48" i="2"/>
  <c r="L46" i="2"/>
  <c r="M557" i="2"/>
  <c r="L558" i="2"/>
  <c r="M549" i="2"/>
  <c r="L550" i="2"/>
  <c r="M565" i="2"/>
  <c r="L566" i="2"/>
  <c r="M533" i="2"/>
  <c r="L534" i="2"/>
  <c r="M541" i="2"/>
  <c r="L542" i="2"/>
  <c r="L173" i="2"/>
  <c r="L174" i="2"/>
  <c r="M172" i="2"/>
  <c r="L125" i="2"/>
  <c r="L126" i="2"/>
  <c r="M124" i="2"/>
  <c r="M721" i="2"/>
  <c r="M719" i="2"/>
  <c r="M717" i="2"/>
  <c r="M715" i="2"/>
  <c r="M713" i="2"/>
  <c r="M711" i="2"/>
  <c r="M709" i="2"/>
  <c r="M707" i="2"/>
  <c r="M705" i="2"/>
  <c r="M703" i="2"/>
  <c r="M701" i="2"/>
  <c r="M699" i="2"/>
  <c r="M697" i="2"/>
  <c r="M695" i="2"/>
  <c r="M693" i="2"/>
  <c r="M691" i="2"/>
  <c r="M689" i="2"/>
  <c r="M687" i="2"/>
  <c r="M685" i="2"/>
  <c r="M683" i="2"/>
  <c r="M681" i="2"/>
  <c r="M679" i="2"/>
  <c r="M677" i="2"/>
  <c r="M675" i="2"/>
  <c r="M673" i="2"/>
  <c r="M671" i="2"/>
  <c r="M669" i="2"/>
  <c r="M667" i="2"/>
  <c r="M665" i="2"/>
  <c r="M663" i="2"/>
  <c r="M661" i="2"/>
  <c r="M659" i="2"/>
  <c r="M657" i="2"/>
  <c r="M655" i="2"/>
  <c r="M653" i="2"/>
  <c r="M651" i="2"/>
  <c r="M649" i="2"/>
  <c r="M647" i="2"/>
  <c r="M645" i="2"/>
  <c r="M643" i="2"/>
  <c r="M641" i="2"/>
  <c r="M639" i="2"/>
  <c r="M637" i="2"/>
  <c r="M635" i="2"/>
  <c r="M633" i="2"/>
  <c r="M631" i="2"/>
  <c r="M629" i="2"/>
  <c r="M627" i="2"/>
  <c r="M625" i="2"/>
  <c r="M623" i="2"/>
  <c r="M621" i="2"/>
  <c r="M619" i="2"/>
  <c r="M617" i="2"/>
  <c r="M615" i="2"/>
  <c r="M613" i="2"/>
  <c r="M611" i="2"/>
  <c r="M609" i="2"/>
  <c r="M607" i="2"/>
  <c r="M605" i="2"/>
  <c r="M603" i="2"/>
  <c r="M601" i="2"/>
  <c r="M598" i="2"/>
  <c r="M594" i="2"/>
  <c r="M590" i="2"/>
  <c r="M586" i="2"/>
  <c r="M582" i="2"/>
  <c r="M578" i="2"/>
  <c r="M574" i="2"/>
  <c r="M312" i="2"/>
  <c r="L313" i="2"/>
  <c r="M280" i="2"/>
  <c r="L281" i="2"/>
  <c r="M304" i="2"/>
  <c r="L305" i="2"/>
  <c r="L141" i="2"/>
  <c r="L142" i="2"/>
  <c r="M140" i="2"/>
  <c r="M320" i="2"/>
  <c r="L321" i="2"/>
  <c r="M288" i="2"/>
  <c r="L289" i="2"/>
  <c r="L157" i="2"/>
  <c r="L158" i="2"/>
  <c r="M156" i="2"/>
  <c r="L111" i="2"/>
  <c r="M110" i="2"/>
  <c r="L597" i="2"/>
  <c r="M596" i="2"/>
  <c r="L593" i="2"/>
  <c r="M592" i="2"/>
  <c r="L589" i="2"/>
  <c r="M588" i="2"/>
  <c r="L585" i="2"/>
  <c r="M584" i="2"/>
  <c r="L581" i="2"/>
  <c r="M580" i="2"/>
  <c r="L577" i="2"/>
  <c r="M576" i="2"/>
  <c r="L573" i="2"/>
  <c r="M572" i="2"/>
  <c r="M566" i="2"/>
  <c r="M558" i="2"/>
  <c r="M550" i="2"/>
  <c r="M542" i="2"/>
  <c r="M534" i="2"/>
  <c r="M296" i="2"/>
  <c r="L297" i="2"/>
  <c r="M445" i="2"/>
  <c r="M443" i="2"/>
  <c r="M441" i="2"/>
  <c r="M439" i="2"/>
  <c r="M437" i="2"/>
  <c r="M435" i="2"/>
  <c r="M433" i="2"/>
  <c r="M431" i="2"/>
  <c r="M429" i="2"/>
  <c r="M427" i="2"/>
  <c r="M425" i="2"/>
  <c r="M423" i="2"/>
  <c r="M421" i="2"/>
  <c r="M419" i="2"/>
  <c r="M417" i="2"/>
  <c r="M415" i="2"/>
  <c r="M413" i="2"/>
  <c r="M411" i="2"/>
  <c r="M409" i="2"/>
  <c r="M407" i="2"/>
  <c r="M405" i="2"/>
  <c r="M403" i="2"/>
  <c r="M401" i="2"/>
  <c r="M399" i="2"/>
  <c r="M397" i="2"/>
  <c r="M395" i="2"/>
  <c r="M393" i="2"/>
  <c r="M391" i="2"/>
  <c r="M389" i="2"/>
  <c r="M387" i="2"/>
  <c r="M385" i="2"/>
  <c r="M383" i="2"/>
  <c r="M381" i="2"/>
  <c r="M379" i="2"/>
  <c r="M377" i="2"/>
  <c r="M375" i="2"/>
  <c r="M373" i="2"/>
  <c r="M371" i="2"/>
  <c r="M369" i="2"/>
  <c r="M367" i="2"/>
  <c r="M365" i="2"/>
  <c r="M363" i="2"/>
  <c r="M361" i="2"/>
  <c r="M359" i="2"/>
  <c r="M357" i="2"/>
  <c r="M355" i="2"/>
  <c r="M353" i="2"/>
  <c r="M351" i="2"/>
  <c r="M349" i="2"/>
  <c r="M347" i="2"/>
  <c r="M345" i="2"/>
  <c r="M343" i="2"/>
  <c r="M341" i="2"/>
  <c r="M339" i="2"/>
  <c r="M337" i="2"/>
  <c r="M335" i="2"/>
  <c r="M333" i="2"/>
  <c r="M331" i="2"/>
  <c r="M329" i="2"/>
  <c r="M327" i="2"/>
  <c r="M325" i="2"/>
  <c r="M323" i="2"/>
  <c r="L95" i="2"/>
  <c r="M94" i="2"/>
  <c r="L571" i="2"/>
  <c r="L569" i="2"/>
  <c r="L567" i="2"/>
  <c r="L565" i="2"/>
  <c r="L563" i="2"/>
  <c r="L561" i="2"/>
  <c r="L559" i="2"/>
  <c r="L557" i="2"/>
  <c r="L555" i="2"/>
  <c r="L553" i="2"/>
  <c r="L551" i="2"/>
  <c r="L549" i="2"/>
  <c r="L547" i="2"/>
  <c r="L545" i="2"/>
  <c r="L543" i="2"/>
  <c r="L541" i="2"/>
  <c r="L539" i="2"/>
  <c r="L537" i="2"/>
  <c r="L535" i="2"/>
  <c r="L533" i="2"/>
  <c r="L531" i="2"/>
  <c r="L529" i="2"/>
  <c r="L527" i="2"/>
  <c r="L525" i="2"/>
  <c r="L523" i="2"/>
  <c r="L521" i="2"/>
  <c r="L519" i="2"/>
  <c r="L517" i="2"/>
  <c r="L515" i="2"/>
  <c r="L513" i="2"/>
  <c r="L511" i="2"/>
  <c r="L509" i="2"/>
  <c r="L507" i="2"/>
  <c r="L505" i="2"/>
  <c r="L503" i="2"/>
  <c r="L501" i="2"/>
  <c r="L499" i="2"/>
  <c r="L497" i="2"/>
  <c r="L495" i="2"/>
  <c r="L493" i="2"/>
  <c r="L491" i="2"/>
  <c r="L489" i="2"/>
  <c r="L487" i="2"/>
  <c r="L485" i="2"/>
  <c r="L483" i="2"/>
  <c r="L481" i="2"/>
  <c r="L479" i="2"/>
  <c r="L477" i="2"/>
  <c r="L475" i="2"/>
  <c r="L473" i="2"/>
  <c r="L471" i="2"/>
  <c r="L469" i="2"/>
  <c r="L467" i="2"/>
  <c r="L465" i="2"/>
  <c r="L463" i="2"/>
  <c r="L461" i="2"/>
  <c r="L459" i="2"/>
  <c r="L457" i="2"/>
  <c r="L455" i="2"/>
  <c r="L453" i="2"/>
  <c r="L451" i="2"/>
  <c r="L449" i="2"/>
  <c r="L165" i="2"/>
  <c r="L166" i="2"/>
  <c r="M164" i="2"/>
  <c r="L149" i="2"/>
  <c r="L150" i="2"/>
  <c r="M148" i="2"/>
  <c r="L133" i="2"/>
  <c r="L134" i="2"/>
  <c r="M132" i="2"/>
  <c r="M321" i="2"/>
  <c r="L322" i="2"/>
  <c r="M313" i="2"/>
  <c r="M305" i="2"/>
  <c r="M297" i="2"/>
  <c r="M289" i="2"/>
  <c r="M281" i="2"/>
  <c r="M180" i="2"/>
  <c r="L181" i="2"/>
  <c r="M173" i="2"/>
  <c r="L167" i="2"/>
  <c r="L168" i="2"/>
  <c r="M165" i="2"/>
  <c r="L159" i="2"/>
  <c r="L160" i="2"/>
  <c r="P160" i="2" s="1"/>
  <c r="M157" i="2"/>
  <c r="L151" i="2"/>
  <c r="L152" i="2"/>
  <c r="M149" i="2"/>
  <c r="L143" i="2"/>
  <c r="L144" i="2"/>
  <c r="M141" i="2"/>
  <c r="L135" i="2"/>
  <c r="L136" i="2"/>
  <c r="M133" i="2"/>
  <c r="L127" i="2"/>
  <c r="L128" i="2"/>
  <c r="M125" i="2"/>
  <c r="M67" i="2"/>
  <c r="L68" i="2"/>
  <c r="L320" i="2"/>
  <c r="L318" i="2"/>
  <c r="L316" i="2"/>
  <c r="L314" i="2"/>
  <c r="L312" i="2"/>
  <c r="P312" i="2" s="1"/>
  <c r="L310" i="2"/>
  <c r="L308" i="2"/>
  <c r="L306" i="2"/>
  <c r="L304" i="2"/>
  <c r="P304" i="2" s="1"/>
  <c r="L302" i="2"/>
  <c r="L300" i="2"/>
  <c r="L298" i="2"/>
  <c r="L296" i="2"/>
  <c r="L294" i="2"/>
  <c r="L292" i="2"/>
  <c r="L290" i="2"/>
  <c r="L288" i="2"/>
  <c r="L286" i="2"/>
  <c r="L284" i="2"/>
  <c r="L282" i="2"/>
  <c r="L280" i="2"/>
  <c r="L278" i="2"/>
  <c r="L276" i="2"/>
  <c r="L274" i="2"/>
  <c r="L272" i="2"/>
  <c r="P272" i="2" s="1"/>
  <c r="L270" i="2"/>
  <c r="L268" i="2"/>
  <c r="L266" i="2"/>
  <c r="L264" i="2"/>
  <c r="L262" i="2"/>
  <c r="L260" i="2"/>
  <c r="L258" i="2"/>
  <c r="L256" i="2"/>
  <c r="L254" i="2"/>
  <c r="L252" i="2"/>
  <c r="L250" i="2"/>
  <c r="L248" i="2"/>
  <c r="L246" i="2"/>
  <c r="L244" i="2"/>
  <c r="L242" i="2"/>
  <c r="L240" i="2"/>
  <c r="P240" i="2" s="1"/>
  <c r="L238" i="2"/>
  <c r="L236" i="2"/>
  <c r="L234" i="2"/>
  <c r="L232" i="2"/>
  <c r="L230" i="2"/>
  <c r="L228" i="2"/>
  <c r="L226" i="2"/>
  <c r="L224" i="2"/>
  <c r="L222" i="2"/>
  <c r="L220" i="2"/>
  <c r="L218" i="2"/>
  <c r="L216" i="2"/>
  <c r="L214" i="2"/>
  <c r="L212" i="2"/>
  <c r="L210" i="2"/>
  <c r="L208" i="2"/>
  <c r="L206" i="2"/>
  <c r="L204" i="2"/>
  <c r="L202" i="2"/>
  <c r="L200" i="2"/>
  <c r="L198" i="2"/>
  <c r="L196" i="2"/>
  <c r="L194" i="2"/>
  <c r="L192" i="2"/>
  <c r="P192" i="2" s="1"/>
  <c r="L190" i="2"/>
  <c r="L188" i="2"/>
  <c r="L186" i="2"/>
  <c r="M183" i="2"/>
  <c r="L184" i="2"/>
  <c r="L183" i="2"/>
  <c r="M175" i="2"/>
  <c r="L169" i="2"/>
  <c r="L170" i="2"/>
  <c r="M167" i="2"/>
  <c r="L161" i="2"/>
  <c r="L162" i="2"/>
  <c r="M159" i="2"/>
  <c r="L153" i="2"/>
  <c r="L154" i="2"/>
  <c r="M151" i="2"/>
  <c r="L145" i="2"/>
  <c r="L146" i="2"/>
  <c r="M143" i="2"/>
  <c r="L137" i="2"/>
  <c r="L138" i="2"/>
  <c r="M135" i="2"/>
  <c r="L129" i="2"/>
  <c r="L130" i="2"/>
  <c r="M127" i="2"/>
  <c r="L121" i="2"/>
  <c r="L122" i="2"/>
  <c r="M87" i="2"/>
  <c r="L88" i="2"/>
  <c r="M27" i="2"/>
  <c r="L28" i="2"/>
  <c r="M181" i="2"/>
  <c r="L171" i="2"/>
  <c r="L172" i="2"/>
  <c r="L163" i="2"/>
  <c r="L164" i="2"/>
  <c r="L155" i="2"/>
  <c r="L156" i="2"/>
  <c r="L147" i="2"/>
  <c r="L148" i="2"/>
  <c r="L139" i="2"/>
  <c r="L140" i="2"/>
  <c r="L131" i="2"/>
  <c r="L132" i="2"/>
  <c r="L123" i="2"/>
  <c r="L124" i="2"/>
  <c r="L182" i="2"/>
  <c r="L180" i="2"/>
  <c r="L178" i="2"/>
  <c r="L176" i="2"/>
  <c r="L120" i="2"/>
  <c r="M116" i="2"/>
  <c r="M111" i="2"/>
  <c r="M108" i="2"/>
  <c r="M103" i="2"/>
  <c r="M100" i="2"/>
  <c r="M95" i="2"/>
  <c r="M92" i="2"/>
  <c r="M43" i="2"/>
  <c r="L44" i="2"/>
  <c r="M19" i="2"/>
  <c r="L20" i="2"/>
  <c r="M114" i="2"/>
  <c r="M109" i="2"/>
  <c r="P109" i="2" s="1"/>
  <c r="M106" i="2"/>
  <c r="M101" i="2"/>
  <c r="M98" i="2"/>
  <c r="M93" i="2"/>
  <c r="M90" i="2"/>
  <c r="M51" i="2"/>
  <c r="L52" i="2"/>
  <c r="M11" i="2"/>
  <c r="L12" i="2"/>
  <c r="M118" i="2"/>
  <c r="M112" i="2"/>
  <c r="M104" i="2"/>
  <c r="M96" i="2"/>
  <c r="M59" i="2"/>
  <c r="L60" i="2"/>
  <c r="M35" i="2"/>
  <c r="L36" i="2"/>
  <c r="M86" i="2"/>
  <c r="M82" i="2"/>
  <c r="M78" i="2"/>
  <c r="M74" i="2"/>
  <c r="M70" i="2"/>
  <c r="L86" i="2"/>
  <c r="L82" i="2"/>
  <c r="M30" i="2"/>
  <c r="L30" i="2"/>
  <c r="M22" i="2"/>
  <c r="L22" i="2"/>
  <c r="M14" i="2"/>
  <c r="L14" i="2"/>
  <c r="M6" i="2"/>
  <c r="L89" i="2"/>
  <c r="M88" i="2"/>
  <c r="L85" i="2"/>
  <c r="M84" i="2"/>
  <c r="L81" i="2"/>
  <c r="M80" i="2"/>
  <c r="L77" i="2"/>
  <c r="M76" i="2"/>
  <c r="L73" i="2"/>
  <c r="M72" i="2"/>
  <c r="M68" i="2"/>
  <c r="M60" i="2"/>
  <c r="M52" i="2"/>
  <c r="M44" i="2"/>
  <c r="M36" i="2"/>
  <c r="M28" i="2"/>
  <c r="M20" i="2"/>
  <c r="M12" i="2"/>
  <c r="L69" i="2"/>
  <c r="L67" i="2"/>
  <c r="L65" i="2"/>
  <c r="L63" i="2"/>
  <c r="L61" i="2"/>
  <c r="L59" i="2"/>
  <c r="L57" i="2"/>
  <c r="L55" i="2"/>
  <c r="L53" i="2"/>
  <c r="L51" i="2"/>
  <c r="L49" i="2"/>
  <c r="L47" i="2"/>
  <c r="L45" i="2"/>
  <c r="L43" i="2"/>
  <c r="L41" i="2"/>
  <c r="L39" i="2"/>
  <c r="L37" i="2"/>
  <c r="L35" i="2"/>
  <c r="L33" i="2"/>
  <c r="L31" i="2"/>
  <c r="L29" i="2"/>
  <c r="L27" i="2"/>
  <c r="L25" i="2"/>
  <c r="L23" i="2"/>
  <c r="L21" i="2"/>
  <c r="L19" i="2"/>
  <c r="L17" i="2"/>
  <c r="P17" i="2" s="1"/>
  <c r="L15" i="2"/>
  <c r="L13" i="2"/>
  <c r="L11" i="2"/>
  <c r="L9" i="2"/>
  <c r="L7" i="2"/>
  <c r="M752" i="2" l="1"/>
  <c r="L753" i="2"/>
  <c r="P9" i="2"/>
  <c r="A755" i="2"/>
  <c r="K754" i="2"/>
  <c r="V350" i="2"/>
  <c r="V502" i="2"/>
  <c r="V478" i="2"/>
  <c r="V582" i="2"/>
  <c r="P104" i="2"/>
  <c r="P571" i="2"/>
  <c r="P83" i="2"/>
  <c r="V78" i="2"/>
  <c r="V158" i="2"/>
  <c r="V174" i="2"/>
  <c r="V206" i="2"/>
  <c r="V238" i="2"/>
  <c r="V294" i="2"/>
  <c r="V366" i="2"/>
  <c r="V702" i="2"/>
  <c r="V494" i="2"/>
  <c r="V694" i="2"/>
  <c r="P25" i="2"/>
  <c r="P412" i="2"/>
  <c r="V262" i="2"/>
  <c r="P752" i="2"/>
  <c r="V14" i="2"/>
  <c r="V30" i="2"/>
  <c r="V46" i="2"/>
  <c r="V62" i="2"/>
  <c r="V94" i="2"/>
  <c r="V110" i="2"/>
  <c r="V126" i="2"/>
  <c r="V142" i="2"/>
  <c r="V190" i="2"/>
  <c r="V222" i="2"/>
  <c r="V254" i="2"/>
  <c r="V310" i="2"/>
  <c r="V326" i="2"/>
  <c r="V342" i="2"/>
  <c r="V382" i="2"/>
  <c r="V398" i="2"/>
  <c r="V414" i="2"/>
  <c r="V438" i="2"/>
  <c r="V454" i="2"/>
  <c r="V518" i="2"/>
  <c r="V622" i="2"/>
  <c r="V638" i="2"/>
  <c r="V534" i="2"/>
  <c r="V566" i="2"/>
  <c r="V606" i="2"/>
  <c r="P684" i="2"/>
  <c r="P275" i="2"/>
  <c r="P662" i="2"/>
  <c r="P689" i="2"/>
  <c r="P713" i="2"/>
  <c r="P215" i="2"/>
  <c r="P94" i="2"/>
  <c r="P350" i="2"/>
  <c r="P24" i="2"/>
  <c r="P5" i="2"/>
  <c r="P97" i="2"/>
  <c r="P458" i="2"/>
  <c r="P64" i="2"/>
  <c r="P368" i="2"/>
  <c r="P10" i="2"/>
  <c r="P7" i="2"/>
  <c r="P15" i="2"/>
  <c r="P39" i="2"/>
  <c r="P263" i="2"/>
  <c r="P6" i="2"/>
  <c r="P723" i="2"/>
  <c r="P227" i="2"/>
  <c r="P382" i="2"/>
  <c r="P213" i="2"/>
  <c r="P26" i="2"/>
  <c r="P131" i="2"/>
  <c r="P459" i="2"/>
  <c r="P491" i="2"/>
  <c r="P523" i="2"/>
  <c r="P333" i="2"/>
  <c r="P365" i="2"/>
  <c r="P532" i="2"/>
  <c r="P562" i="2"/>
  <c r="P16" i="2"/>
  <c r="P267" i="2"/>
  <c r="P630" i="2"/>
  <c r="P605" i="2"/>
  <c r="P613" i="2"/>
  <c r="P621" i="2"/>
  <c r="P629" i="2"/>
  <c r="P637" i="2"/>
  <c r="P645" i="2"/>
  <c r="P653" i="2"/>
  <c r="P661" i="2"/>
  <c r="P669" i="2"/>
  <c r="P677" i="2"/>
  <c r="P685" i="2"/>
  <c r="P117" i="2"/>
  <c r="P668" i="2"/>
  <c r="P385" i="2"/>
  <c r="P398" i="2"/>
  <c r="P177" i="2"/>
  <c r="P652" i="2"/>
  <c r="P98" i="2"/>
  <c r="P103" i="2"/>
  <c r="P451" i="2"/>
  <c r="P483" i="2"/>
  <c r="P515" i="2"/>
  <c r="P325" i="2"/>
  <c r="P357" i="2"/>
  <c r="P251" i="2"/>
  <c r="P249" i="2"/>
  <c r="P105" i="2"/>
  <c r="P71" i="2"/>
  <c r="P326" i="2"/>
  <c r="P612" i="2"/>
  <c r="P34" i="2"/>
  <c r="P374" i="2"/>
  <c r="P510" i="2"/>
  <c r="P195" i="2"/>
  <c r="P606" i="2"/>
  <c r="P178" i="2"/>
  <c r="P311" i="2"/>
  <c r="P414" i="2"/>
  <c r="P494" i="2"/>
  <c r="P406" i="2"/>
  <c r="P18" i="2"/>
  <c r="P514" i="2"/>
  <c r="P307" i="2"/>
  <c r="P79" i="2"/>
  <c r="P392" i="2"/>
  <c r="P676" i="2"/>
  <c r="P130" i="2"/>
  <c r="P23" i="2"/>
  <c r="P55" i="2"/>
  <c r="P152" i="2"/>
  <c r="P539" i="2"/>
  <c r="P547" i="2"/>
  <c r="P555" i="2"/>
  <c r="P563" i="2"/>
  <c r="P99" i="2"/>
  <c r="P518" i="2"/>
  <c r="P430" i="2"/>
  <c r="P478" i="2"/>
  <c r="P33" i="2"/>
  <c r="P49" i="2"/>
  <c r="P65" i="2"/>
  <c r="P108" i="2"/>
  <c r="P236" i="2"/>
  <c r="P578" i="2"/>
  <c r="P594" i="2"/>
  <c r="P466" i="2"/>
  <c r="P498" i="2"/>
  <c r="P604" i="2"/>
  <c r="P235" i="2"/>
  <c r="P438" i="2"/>
  <c r="P309" i="2"/>
  <c r="P628" i="2"/>
  <c r="P709" i="2"/>
  <c r="P184" i="2"/>
  <c r="P576" i="2"/>
  <c r="P592" i="2"/>
  <c r="P380" i="2"/>
  <c r="P476" i="2"/>
  <c r="P524" i="2"/>
  <c r="P360" i="2"/>
  <c r="P579" i="2"/>
  <c r="P595" i="2"/>
  <c r="P636" i="2"/>
  <c r="P386" i="2"/>
  <c r="P221" i="2"/>
  <c r="P622" i="2"/>
  <c r="P205" i="2"/>
  <c r="P462" i="2"/>
  <c r="P597" i="2"/>
  <c r="P447" i="2"/>
  <c r="P338" i="2"/>
  <c r="P674" i="2"/>
  <c r="P502" i="2"/>
  <c r="P211" i="2"/>
  <c r="P646" i="2"/>
  <c r="P372" i="2"/>
  <c r="P686" i="2"/>
  <c r="P31" i="2"/>
  <c r="P47" i="2"/>
  <c r="P63" i="2"/>
  <c r="P278" i="2"/>
  <c r="P294" i="2"/>
  <c r="P310" i="2"/>
  <c r="P168" i="2"/>
  <c r="P401" i="2"/>
  <c r="P573" i="2"/>
  <c r="P589" i="2"/>
  <c r="P158" i="2"/>
  <c r="P693" i="2"/>
  <c r="P701" i="2"/>
  <c r="P717" i="2"/>
  <c r="P102" i="2"/>
  <c r="P346" i="2"/>
  <c r="P41" i="2"/>
  <c r="P57" i="2"/>
  <c r="P73" i="2"/>
  <c r="P208" i="2"/>
  <c r="P232" i="2"/>
  <c r="P296" i="2"/>
  <c r="P128" i="2"/>
  <c r="P110" i="2"/>
  <c r="P66" i="2"/>
  <c r="P587" i="2"/>
  <c r="P354" i="2"/>
  <c r="P422" i="2"/>
  <c r="P397" i="2"/>
  <c r="P421" i="2"/>
  <c r="P705" i="2"/>
  <c r="P721" i="2"/>
  <c r="P352" i="2"/>
  <c r="P366" i="2"/>
  <c r="P334" i="2"/>
  <c r="P389" i="2"/>
  <c r="P429" i="2"/>
  <c r="P697" i="2"/>
  <c r="P506" i="2"/>
  <c r="P203" i="2"/>
  <c r="P197" i="2"/>
  <c r="P486" i="2"/>
  <c r="P187" i="2"/>
  <c r="P13" i="2"/>
  <c r="P106" i="2"/>
  <c r="P176" i="2"/>
  <c r="P146" i="2"/>
  <c r="P252" i="2"/>
  <c r="P699" i="2"/>
  <c r="P715" i="2"/>
  <c r="P332" i="2"/>
  <c r="P364" i="2"/>
  <c r="P113" i="2"/>
  <c r="P75" i="2"/>
  <c r="P376" i="2"/>
  <c r="P115" i="2"/>
  <c r="P394" i="2"/>
  <c r="P490" i="2"/>
  <c r="P620" i="2"/>
  <c r="P482" i="2"/>
  <c r="P446" i="2"/>
  <c r="P544" i="2"/>
  <c r="P656" i="2"/>
  <c r="P161" i="2"/>
  <c r="P507" i="2"/>
  <c r="P381" i="2"/>
  <c r="P445" i="2"/>
  <c r="P577" i="2"/>
  <c r="P348" i="2"/>
  <c r="P328" i="2"/>
  <c r="P560" i="2"/>
  <c r="P658" i="2"/>
  <c r="P59" i="2"/>
  <c r="P156" i="2"/>
  <c r="P196" i="2"/>
  <c r="P228" i="2"/>
  <c r="P268" i="2"/>
  <c r="P292" i="2"/>
  <c r="P300" i="2"/>
  <c r="P593" i="2"/>
  <c r="P695" i="2"/>
  <c r="P711" i="2"/>
  <c r="P126" i="2"/>
  <c r="P245" i="2"/>
  <c r="P277" i="2"/>
  <c r="P295" i="2"/>
  <c r="P40" i="2"/>
  <c r="P336" i="2"/>
  <c r="P556" i="2"/>
  <c r="P91" i="2"/>
  <c r="P119" i="2"/>
  <c r="P583" i="2"/>
  <c r="P599" i="2"/>
  <c r="P608" i="2"/>
  <c r="P664" i="2"/>
  <c r="P179" i="2"/>
  <c r="P189" i="2"/>
  <c r="P426" i="2"/>
  <c r="P207" i="2"/>
  <c r="P390" i="2"/>
  <c r="P575" i="2"/>
  <c r="P526" i="2"/>
  <c r="P475" i="2"/>
  <c r="P531" i="2"/>
  <c r="P349" i="2"/>
  <c r="P413" i="2"/>
  <c r="P46" i="2"/>
  <c r="P444" i="2"/>
  <c r="P77" i="2"/>
  <c r="P101" i="2"/>
  <c r="P171" i="2"/>
  <c r="P145" i="2"/>
  <c r="P455" i="2"/>
  <c r="P463" i="2"/>
  <c r="P535" i="2"/>
  <c r="P543" i="2"/>
  <c r="P551" i="2"/>
  <c r="P559" i="2"/>
  <c r="P567" i="2"/>
  <c r="P337" i="2"/>
  <c r="P324" i="2"/>
  <c r="P356" i="2"/>
  <c r="P388" i="2"/>
  <c r="P420" i="2"/>
  <c r="P436" i="2"/>
  <c r="P452" i="2"/>
  <c r="P484" i="2"/>
  <c r="P516" i="2"/>
  <c r="P217" i="2"/>
  <c r="P546" i="2"/>
  <c r="P536" i="2"/>
  <c r="P568" i="2"/>
  <c r="P470" i="2"/>
  <c r="P199" i="2"/>
  <c r="P342" i="2"/>
  <c r="P626" i="2"/>
  <c r="P680" i="2"/>
  <c r="P172" i="2"/>
  <c r="P212" i="2"/>
  <c r="P144" i="2"/>
  <c r="P541" i="2"/>
  <c r="P11" i="2"/>
  <c r="P27" i="2"/>
  <c r="P43" i="2"/>
  <c r="P479" i="2"/>
  <c r="P495" i="2"/>
  <c r="P582" i="2"/>
  <c r="P598" i="2"/>
  <c r="P607" i="2"/>
  <c r="P615" i="2"/>
  <c r="P623" i="2"/>
  <c r="P631" i="2"/>
  <c r="P639" i="2"/>
  <c r="P647" i="2"/>
  <c r="P655" i="2"/>
  <c r="P663" i="2"/>
  <c r="P671" i="2"/>
  <c r="P679" i="2"/>
  <c r="P460" i="2"/>
  <c r="P508" i="2"/>
  <c r="P384" i="2"/>
  <c r="P231" i="2"/>
  <c r="P522" i="2"/>
  <c r="P632" i="2"/>
  <c r="P247" i="2"/>
  <c r="P142" i="2"/>
  <c r="P670" i="2"/>
  <c r="P70" i="2"/>
  <c r="P166" i="2"/>
  <c r="P565" i="2"/>
  <c r="P164" i="2"/>
  <c r="P288" i="2"/>
  <c r="P400" i="2"/>
  <c r="P255" i="2"/>
  <c r="P548" i="2"/>
  <c r="P564" i="2"/>
  <c r="P624" i="2"/>
  <c r="P474" i="2"/>
  <c r="P654" i="2"/>
  <c r="P330" i="2"/>
  <c r="P378" i="2"/>
  <c r="P50" i="2"/>
  <c r="P279" i="2"/>
  <c r="P340" i="2"/>
  <c r="P456" i="2"/>
  <c r="P488" i="2"/>
  <c r="P520" i="2"/>
  <c r="P554" i="2"/>
  <c r="P344" i="2"/>
  <c r="P408" i="2"/>
  <c r="P634" i="2"/>
  <c r="P271" i="2"/>
  <c r="P682" i="2"/>
  <c r="P259" i="2"/>
  <c r="P362" i="2"/>
  <c r="P219" i="2"/>
  <c r="P616" i="2"/>
  <c r="P644" i="2"/>
  <c r="P432" i="2"/>
  <c r="P591" i="2"/>
  <c r="P358" i="2"/>
  <c r="P672" i="2"/>
  <c r="P51" i="2"/>
  <c r="P76" i="2"/>
  <c r="P81" i="2"/>
  <c r="P90" i="2"/>
  <c r="P124" i="2"/>
  <c r="P170" i="2"/>
  <c r="P198" i="2"/>
  <c r="P214" i="2"/>
  <c r="P230" i="2"/>
  <c r="P246" i="2"/>
  <c r="P262" i="2"/>
  <c r="P467" i="2"/>
  <c r="P499" i="2"/>
  <c r="P341" i="2"/>
  <c r="P373" i="2"/>
  <c r="P405" i="2"/>
  <c r="P437" i="2"/>
  <c r="P42" i="2"/>
  <c r="P440" i="2"/>
  <c r="P434" i="2"/>
  <c r="P530" i="2"/>
  <c r="P602" i="2"/>
  <c r="P37" i="2"/>
  <c r="P53" i="2"/>
  <c r="P69" i="2"/>
  <c r="P89" i="2"/>
  <c r="P93" i="2"/>
  <c r="P92" i="2"/>
  <c r="P163" i="2"/>
  <c r="P137" i="2"/>
  <c r="P169" i="2"/>
  <c r="P200" i="2"/>
  <c r="P216" i="2"/>
  <c r="P248" i="2"/>
  <c r="P264" i="2"/>
  <c r="P320" i="2"/>
  <c r="P461" i="2"/>
  <c r="P477" i="2"/>
  <c r="P493" i="2"/>
  <c r="P509" i="2"/>
  <c r="P525" i="2"/>
  <c r="P533" i="2"/>
  <c r="P557" i="2"/>
  <c r="P327" i="2"/>
  <c r="P351" i="2"/>
  <c r="P359" i="2"/>
  <c r="P383" i="2"/>
  <c r="P391" i="2"/>
  <c r="P415" i="2"/>
  <c r="P423" i="2"/>
  <c r="P581" i="2"/>
  <c r="P404" i="2"/>
  <c r="P468" i="2"/>
  <c r="P500" i="2"/>
  <c r="P287" i="2"/>
  <c r="P315" i="2"/>
  <c r="P416" i="2"/>
  <c r="P642" i="2"/>
  <c r="P450" i="2"/>
  <c r="P610" i="2"/>
  <c r="P410" i="2"/>
  <c r="P72" i="2"/>
  <c r="P78" i="2"/>
  <c r="P96" i="2"/>
  <c r="P118" i="2"/>
  <c r="P180" i="2"/>
  <c r="P155" i="2"/>
  <c r="P122" i="2"/>
  <c r="P129" i="2"/>
  <c r="P175" i="2"/>
  <c r="P194" i="2"/>
  <c r="P210" i="2"/>
  <c r="P226" i="2"/>
  <c r="P242" i="2"/>
  <c r="P258" i="2"/>
  <c r="P274" i="2"/>
  <c r="P282" i="2"/>
  <c r="P290" i="2"/>
  <c r="P298" i="2"/>
  <c r="P306" i="2"/>
  <c r="P314" i="2"/>
  <c r="P150" i="2"/>
  <c r="P487" i="2"/>
  <c r="P511" i="2"/>
  <c r="P519" i="2"/>
  <c r="P527" i="2"/>
  <c r="P353" i="2"/>
  <c r="P369" i="2"/>
  <c r="P417" i="2"/>
  <c r="P433" i="2"/>
  <c r="P584" i="2"/>
  <c r="P269" i="2"/>
  <c r="P291" i="2"/>
  <c r="P38" i="2"/>
  <c r="P193" i="2"/>
  <c r="P209" i="2"/>
  <c r="P225" i="2"/>
  <c r="P241" i="2"/>
  <c r="P257" i="2"/>
  <c r="P273" i="2"/>
  <c r="P317" i="2"/>
  <c r="P442" i="2"/>
  <c r="P223" i="2"/>
  <c r="P648" i="2"/>
  <c r="P243" i="2"/>
  <c r="P370" i="2"/>
  <c r="P402" i="2"/>
  <c r="P454" i="2"/>
  <c r="P666" i="2"/>
  <c r="P191" i="2"/>
  <c r="P418" i="2"/>
  <c r="P638" i="2"/>
  <c r="P660" i="2"/>
  <c r="P35" i="2"/>
  <c r="P182" i="2"/>
  <c r="P485" i="2"/>
  <c r="P335" i="2"/>
  <c r="P367" i="2"/>
  <c r="P580" i="2"/>
  <c r="P609" i="2"/>
  <c r="P633" i="2"/>
  <c r="P649" i="2"/>
  <c r="P665" i="2"/>
  <c r="P681" i="2"/>
  <c r="P299" i="2"/>
  <c r="P472" i="2"/>
  <c r="P640" i="2"/>
  <c r="P21" i="2"/>
  <c r="P29" i="2"/>
  <c r="P45" i="2"/>
  <c r="P61" i="2"/>
  <c r="P80" i="2"/>
  <c r="P85" i="2"/>
  <c r="P100" i="2"/>
  <c r="P111" i="2"/>
  <c r="P140" i="2"/>
  <c r="P147" i="2"/>
  <c r="P121" i="2"/>
  <c r="P153" i="2"/>
  <c r="P188" i="2"/>
  <c r="P204" i="2"/>
  <c r="P220" i="2"/>
  <c r="P244" i="2"/>
  <c r="P260" i="2"/>
  <c r="P276" i="2"/>
  <c r="P284" i="2"/>
  <c r="P308" i="2"/>
  <c r="P316" i="2"/>
  <c r="P471" i="2"/>
  <c r="P503" i="2"/>
  <c r="P329" i="2"/>
  <c r="P345" i="2"/>
  <c r="P361" i="2"/>
  <c r="P377" i="2"/>
  <c r="P393" i="2"/>
  <c r="P409" i="2"/>
  <c r="P425" i="2"/>
  <c r="P441" i="2"/>
  <c r="P574" i="2"/>
  <c r="P590" i="2"/>
  <c r="P691" i="2"/>
  <c r="P707" i="2"/>
  <c r="P293" i="2"/>
  <c r="P396" i="2"/>
  <c r="P428" i="2"/>
  <c r="P58" i="2"/>
  <c r="P301" i="2"/>
  <c r="P319" i="2"/>
  <c r="P538" i="2"/>
  <c r="P570" i="2"/>
  <c r="P600" i="2"/>
  <c r="P618" i="2"/>
  <c r="P650" i="2"/>
  <c r="P114" i="2"/>
  <c r="P120" i="2"/>
  <c r="P186" i="2"/>
  <c r="P202" i="2"/>
  <c r="P218" i="2"/>
  <c r="P234" i="2"/>
  <c r="P250" i="2"/>
  <c r="P266" i="2"/>
  <c r="P453" i="2"/>
  <c r="P469" i="2"/>
  <c r="P501" i="2"/>
  <c r="P517" i="2"/>
  <c r="P399" i="2"/>
  <c r="P431" i="2"/>
  <c r="P585" i="2"/>
  <c r="P596" i="2"/>
  <c r="P601" i="2"/>
  <c r="P617" i="2"/>
  <c r="P625" i="2"/>
  <c r="P641" i="2"/>
  <c r="P657" i="2"/>
  <c r="P673" i="2"/>
  <c r="P237" i="2"/>
  <c r="P56" i="2"/>
  <c r="P504" i="2"/>
  <c r="P14" i="2"/>
  <c r="P112" i="2"/>
  <c r="P123" i="2"/>
  <c r="P139" i="2"/>
  <c r="P138" i="2"/>
  <c r="P190" i="2"/>
  <c r="P206" i="2"/>
  <c r="P222" i="2"/>
  <c r="P238" i="2"/>
  <c r="P254" i="2"/>
  <c r="P270" i="2"/>
  <c r="P286" i="2"/>
  <c r="P302" i="2"/>
  <c r="P318" i="2"/>
  <c r="P322" i="2"/>
  <c r="P457" i="2"/>
  <c r="P473" i="2"/>
  <c r="P489" i="2"/>
  <c r="P505" i="2"/>
  <c r="P521" i="2"/>
  <c r="P545" i="2"/>
  <c r="P561" i="2"/>
  <c r="P331" i="2"/>
  <c r="P347" i="2"/>
  <c r="P363" i="2"/>
  <c r="P379" i="2"/>
  <c r="P395" i="2"/>
  <c r="P411" i="2"/>
  <c r="P427" i="2"/>
  <c r="P443" i="2"/>
  <c r="P572" i="2"/>
  <c r="P588" i="2"/>
  <c r="P174" i="2"/>
  <c r="P62" i="2"/>
  <c r="P229" i="2"/>
  <c r="P261" i="2"/>
  <c r="P185" i="2"/>
  <c r="P201" i="2"/>
  <c r="P233" i="2"/>
  <c r="P265" i="2"/>
  <c r="P303" i="2"/>
  <c r="P464" i="2"/>
  <c r="P496" i="2"/>
  <c r="P528" i="2"/>
  <c r="P54" i="2"/>
  <c r="P87" i="2"/>
  <c r="P424" i="2"/>
  <c r="P136" i="2"/>
  <c r="P239" i="2"/>
  <c r="P74" i="2"/>
  <c r="P134" i="2"/>
  <c r="P549" i="2"/>
  <c r="P343" i="2"/>
  <c r="P375" i="2"/>
  <c r="P407" i="2"/>
  <c r="P439" i="2"/>
  <c r="P687" i="2"/>
  <c r="P703" i="2"/>
  <c r="P719" i="2"/>
  <c r="P283" i="2"/>
  <c r="P690" i="2"/>
  <c r="P694" i="2"/>
  <c r="P698" i="2"/>
  <c r="P702" i="2"/>
  <c r="P706" i="2"/>
  <c r="P710" i="2"/>
  <c r="P714" i="2"/>
  <c r="P718" i="2"/>
  <c r="P722" i="2"/>
  <c r="P116" i="2"/>
  <c r="P132" i="2"/>
  <c r="P162" i="2"/>
  <c r="P224" i="2"/>
  <c r="P256" i="2"/>
  <c r="P280" i="2"/>
  <c r="P586" i="2"/>
  <c r="P48" i="2"/>
  <c r="P253" i="2"/>
  <c r="P285" i="2"/>
  <c r="P448" i="2"/>
  <c r="P480" i="2"/>
  <c r="P512" i="2"/>
  <c r="P552" i="2"/>
  <c r="P540" i="2"/>
  <c r="P19" i="2"/>
  <c r="P67" i="2"/>
  <c r="P84" i="2"/>
  <c r="P148" i="2"/>
  <c r="P154" i="2"/>
  <c r="P449" i="2"/>
  <c r="P465" i="2"/>
  <c r="P481" i="2"/>
  <c r="P497" i="2"/>
  <c r="P513" i="2"/>
  <c r="P529" i="2"/>
  <c r="P537" i="2"/>
  <c r="P553" i="2"/>
  <c r="P569" i="2"/>
  <c r="P323" i="2"/>
  <c r="P339" i="2"/>
  <c r="P355" i="2"/>
  <c r="P371" i="2"/>
  <c r="P387" i="2"/>
  <c r="P403" i="2"/>
  <c r="P419" i="2"/>
  <c r="P435" i="2"/>
  <c r="P603" i="2"/>
  <c r="P611" i="2"/>
  <c r="P619" i="2"/>
  <c r="P627" i="2"/>
  <c r="P635" i="2"/>
  <c r="P643" i="2"/>
  <c r="P651" i="2"/>
  <c r="P659" i="2"/>
  <c r="P667" i="2"/>
  <c r="P675" i="2"/>
  <c r="P683" i="2"/>
  <c r="P688" i="2"/>
  <c r="P692" i="2"/>
  <c r="P696" i="2"/>
  <c r="P700" i="2"/>
  <c r="P704" i="2"/>
  <c r="P708" i="2"/>
  <c r="P712" i="2"/>
  <c r="P716" i="2"/>
  <c r="P28" i="2"/>
  <c r="P181" i="2"/>
  <c r="P141" i="2"/>
  <c r="P558" i="2"/>
  <c r="P52" i="2"/>
  <c r="P44" i="2"/>
  <c r="P88" i="2"/>
  <c r="P95" i="2"/>
  <c r="P30" i="2"/>
  <c r="P86" i="2"/>
  <c r="P157" i="2"/>
  <c r="P313" i="2"/>
  <c r="P720" i="2"/>
  <c r="P143" i="2"/>
  <c r="P22" i="2"/>
  <c r="P36" i="2"/>
  <c r="P60" i="2"/>
  <c r="P133" i="2"/>
  <c r="P149" i="2"/>
  <c r="P165" i="2"/>
  <c r="P281" i="2"/>
  <c r="P125" i="2"/>
  <c r="P173" i="2"/>
  <c r="P534" i="2"/>
  <c r="P550" i="2"/>
  <c r="P127" i="2"/>
  <c r="P159" i="2"/>
  <c r="P183" i="2"/>
  <c r="P68" i="2"/>
  <c r="P289" i="2"/>
  <c r="P321" i="2"/>
  <c r="P566" i="2"/>
  <c r="P135" i="2"/>
  <c r="P151" i="2"/>
  <c r="P167" i="2"/>
  <c r="P82" i="2"/>
  <c r="P12" i="2"/>
  <c r="P20" i="2"/>
  <c r="P297" i="2"/>
  <c r="P305" i="2"/>
  <c r="P542" i="2"/>
  <c r="A756" i="2" l="1"/>
  <c r="K755" i="2"/>
  <c r="M753" i="2"/>
  <c r="P753" i="2" s="1"/>
  <c r="L754" i="2"/>
  <c r="A757" i="2" l="1"/>
  <c r="K756" i="2"/>
  <c r="M754" i="2"/>
  <c r="P754" i="2" s="1"/>
  <c r="L755" i="2"/>
  <c r="M755" i="2" l="1"/>
  <c r="L756" i="2"/>
  <c r="P755" i="2"/>
  <c r="A758" i="2"/>
  <c r="K757" i="2"/>
  <c r="A759" i="2" l="1"/>
  <c r="K758" i="2"/>
  <c r="M756" i="2"/>
  <c r="P756" i="2" s="1"/>
  <c r="L757" i="2"/>
  <c r="M757" i="2" l="1"/>
  <c r="S742" i="2"/>
  <c r="V742" i="2" s="1"/>
  <c r="R750" i="2"/>
  <c r="L758" i="2"/>
  <c r="P757" i="2"/>
  <c r="A760" i="2"/>
  <c r="K759" i="2"/>
  <c r="P758" i="2" l="1"/>
  <c r="M758" i="2"/>
  <c r="L759" i="2"/>
  <c r="A761" i="2"/>
  <c r="K760" i="2"/>
  <c r="P759" i="2" l="1"/>
  <c r="M759" i="2"/>
  <c r="L760" i="2"/>
  <c r="A762" i="2"/>
  <c r="K761" i="2"/>
  <c r="M760" i="2" l="1"/>
  <c r="P760" i="2" s="1"/>
  <c r="L761" i="2"/>
  <c r="A763" i="2"/>
  <c r="K762" i="2"/>
  <c r="A764" i="2" l="1"/>
  <c r="K763" i="2"/>
  <c r="M761" i="2"/>
  <c r="P761" i="2" s="1"/>
  <c r="L762" i="2"/>
  <c r="M762" i="2" l="1"/>
  <c r="L763" i="2"/>
  <c r="P762" i="2"/>
  <c r="A765" i="2"/>
  <c r="K764" i="2"/>
  <c r="A766" i="2" l="1"/>
  <c r="K765" i="2"/>
  <c r="M763" i="2"/>
  <c r="P763" i="2" s="1"/>
  <c r="L764" i="2"/>
  <c r="M764" i="2" l="1"/>
  <c r="L765" i="2"/>
  <c r="P764" i="2"/>
  <c r="A767" i="2"/>
  <c r="K766" i="2"/>
  <c r="A768" i="2" l="1"/>
  <c r="K767" i="2"/>
  <c r="M765" i="2"/>
  <c r="P765" i="2" s="1"/>
  <c r="R758" i="2"/>
  <c r="S750" i="2"/>
  <c r="V750" i="2" s="1"/>
  <c r="L766" i="2"/>
  <c r="M766" i="2" l="1"/>
  <c r="P766" i="2" s="1"/>
  <c r="L767" i="2"/>
  <c r="A769" i="2"/>
  <c r="K768" i="2"/>
  <c r="M767" i="2" l="1"/>
  <c r="P767" i="2" s="1"/>
  <c r="L768" i="2"/>
  <c r="A770" i="2"/>
  <c r="K769" i="2"/>
  <c r="A771" i="2" l="1"/>
  <c r="K770" i="2"/>
  <c r="P768" i="2"/>
  <c r="M768" i="2"/>
  <c r="L769" i="2"/>
  <c r="M769" i="2" l="1"/>
  <c r="L770" i="2"/>
  <c r="P769" i="2"/>
  <c r="A772" i="2"/>
  <c r="K771" i="2"/>
  <c r="A773" i="2" l="1"/>
  <c r="K772" i="2"/>
  <c r="M770" i="2"/>
  <c r="P770" i="2" s="1"/>
  <c r="L771" i="2"/>
  <c r="M771" i="2" l="1"/>
  <c r="L772" i="2"/>
  <c r="P771" i="2"/>
  <c r="A774" i="2"/>
  <c r="K773" i="2"/>
  <c r="A775" i="2" l="1"/>
  <c r="K774" i="2"/>
  <c r="M772" i="2"/>
  <c r="P772" i="2" s="1"/>
  <c r="L773" i="2"/>
  <c r="M773" i="2" l="1"/>
  <c r="R766" i="2"/>
  <c r="S758" i="2"/>
  <c r="V758" i="2" s="1"/>
  <c r="L774" i="2"/>
  <c r="A776" i="2"/>
  <c r="K775" i="2"/>
  <c r="P773" i="2"/>
  <c r="M774" i="2" l="1"/>
  <c r="P774" i="2" s="1"/>
  <c r="L775" i="2"/>
  <c r="A777" i="2"/>
  <c r="K776" i="2"/>
  <c r="M775" i="2" l="1"/>
  <c r="P775" i="2" s="1"/>
  <c r="L776" i="2"/>
  <c r="A778" i="2"/>
  <c r="K777" i="2"/>
  <c r="A779" i="2" l="1"/>
  <c r="K778" i="2"/>
  <c r="P776" i="2"/>
  <c r="M776" i="2"/>
  <c r="L777" i="2"/>
  <c r="M777" i="2" l="1"/>
  <c r="P777" i="2" s="1"/>
  <c r="L778" i="2"/>
  <c r="A780" i="2"/>
  <c r="K779" i="2"/>
  <c r="A781" i="2" l="1"/>
  <c r="K780" i="2"/>
  <c r="M778" i="2"/>
  <c r="P778" i="2" s="1"/>
  <c r="L779" i="2"/>
  <c r="M779" i="2" l="1"/>
  <c r="P779" i="2" s="1"/>
  <c r="L780" i="2"/>
  <c r="A782" i="2"/>
  <c r="K781" i="2"/>
  <c r="A783" i="2" l="1"/>
  <c r="K782" i="2"/>
  <c r="M780" i="2"/>
  <c r="P780" i="2" s="1"/>
  <c r="L781" i="2"/>
  <c r="M781" i="2" l="1"/>
  <c r="R774" i="2"/>
  <c r="S766" i="2"/>
  <c r="V766" i="2" s="1"/>
  <c r="L782" i="2"/>
  <c r="P781" i="2"/>
  <c r="A784" i="2"/>
  <c r="K783" i="2"/>
  <c r="A785" i="2" l="1"/>
  <c r="K784" i="2"/>
  <c r="M782" i="2"/>
  <c r="P782" i="2" s="1"/>
  <c r="L783" i="2"/>
  <c r="M783" i="2" l="1"/>
  <c r="P783" i="2" s="1"/>
  <c r="L784" i="2"/>
  <c r="A786" i="2"/>
  <c r="K785" i="2"/>
  <c r="A787" i="2" l="1"/>
  <c r="K786" i="2"/>
  <c r="M784" i="2"/>
  <c r="P784" i="2" s="1"/>
  <c r="L785" i="2"/>
  <c r="M785" i="2" l="1"/>
  <c r="P785" i="2" s="1"/>
  <c r="L786" i="2"/>
  <c r="A788" i="2"/>
  <c r="K787" i="2"/>
  <c r="A789" i="2" l="1"/>
  <c r="K788" i="2"/>
  <c r="M786" i="2"/>
  <c r="P786" i="2" s="1"/>
  <c r="L787" i="2"/>
  <c r="M787" i="2" l="1"/>
  <c r="P787" i="2" s="1"/>
  <c r="L788" i="2"/>
  <c r="A790" i="2"/>
  <c r="K789" i="2"/>
  <c r="A791" i="2" l="1"/>
  <c r="K790" i="2"/>
  <c r="M788" i="2"/>
  <c r="P788" i="2" s="1"/>
  <c r="L789" i="2"/>
  <c r="M789" i="2" l="1"/>
  <c r="R782" i="2"/>
  <c r="S774" i="2"/>
  <c r="V774" i="2" s="1"/>
  <c r="L790" i="2"/>
  <c r="P789" i="2"/>
  <c r="A792" i="2"/>
  <c r="K791" i="2"/>
  <c r="M790" i="2" l="1"/>
  <c r="P790" i="2" s="1"/>
  <c r="L791" i="2"/>
  <c r="A793" i="2"/>
  <c r="K792" i="2"/>
  <c r="A794" i="2" l="1"/>
  <c r="K793" i="2"/>
  <c r="M791" i="2"/>
  <c r="P791" i="2" s="1"/>
  <c r="L792" i="2"/>
  <c r="M792" i="2" l="1"/>
  <c r="L793" i="2"/>
  <c r="P792" i="2"/>
  <c r="A795" i="2"/>
  <c r="K794" i="2"/>
  <c r="A796" i="2" l="1"/>
  <c r="K795" i="2"/>
  <c r="M793" i="2"/>
  <c r="P793" i="2" s="1"/>
  <c r="L794" i="2"/>
  <c r="M794" i="2" l="1"/>
  <c r="L795" i="2"/>
  <c r="P794" i="2"/>
  <c r="A797" i="2"/>
  <c r="K796" i="2"/>
  <c r="A798" i="2" l="1"/>
  <c r="K797" i="2"/>
  <c r="M795" i="2"/>
  <c r="P795" i="2" s="1"/>
  <c r="L796" i="2"/>
  <c r="M796" i="2" l="1"/>
  <c r="L797" i="2"/>
  <c r="P796" i="2"/>
  <c r="A799" i="2"/>
  <c r="K798" i="2"/>
  <c r="A800" i="2" l="1"/>
  <c r="K799" i="2"/>
  <c r="M797" i="2"/>
  <c r="P797" i="2" s="1"/>
  <c r="R790" i="2"/>
  <c r="S782" i="2"/>
  <c r="V782" i="2" s="1"/>
  <c r="L798" i="2"/>
  <c r="P798" i="2" l="1"/>
  <c r="M798" i="2"/>
  <c r="L799" i="2"/>
  <c r="A801" i="2"/>
  <c r="K800" i="2"/>
  <c r="M799" i="2" l="1"/>
  <c r="P799" i="2" s="1"/>
  <c r="L800" i="2"/>
  <c r="A802" i="2"/>
  <c r="K801" i="2"/>
  <c r="A803" i="2" l="1"/>
  <c r="K802" i="2"/>
  <c r="M800" i="2"/>
  <c r="P800" i="2" s="1"/>
  <c r="L801" i="2"/>
  <c r="L802" i="2" l="1"/>
  <c r="M801" i="2"/>
  <c r="A804" i="2"/>
  <c r="K803" i="2"/>
  <c r="P801" i="2"/>
  <c r="M802" i="2" l="1"/>
  <c r="L803" i="2"/>
  <c r="A805" i="2"/>
  <c r="K804" i="2"/>
  <c r="P802" i="2"/>
  <c r="L804" i="2" l="1"/>
  <c r="M803" i="2"/>
  <c r="P803" i="2" s="1"/>
  <c r="A806" i="2"/>
  <c r="K805" i="2"/>
  <c r="M804" i="2" l="1"/>
  <c r="L805" i="2"/>
  <c r="A807" i="2"/>
  <c r="K806" i="2"/>
  <c r="P804" i="2"/>
  <c r="A808" i="2" l="1"/>
  <c r="K807" i="2"/>
  <c r="R798" i="2"/>
  <c r="S790" i="2"/>
  <c r="V790" i="2" s="1"/>
  <c r="M805" i="2"/>
  <c r="L806" i="2"/>
  <c r="P805" i="2"/>
  <c r="M806" i="2" l="1"/>
  <c r="P806" i="2" s="1"/>
  <c r="L807" i="2"/>
  <c r="A809" i="2"/>
  <c r="K808" i="2"/>
  <c r="L808" i="2" l="1"/>
  <c r="M807" i="2"/>
  <c r="P807" i="2" s="1"/>
  <c r="A810" i="2"/>
  <c r="K809" i="2"/>
  <c r="A811" i="2" l="1"/>
  <c r="K810" i="2"/>
  <c r="M808" i="2"/>
  <c r="P808" i="2" s="1"/>
  <c r="L809" i="2"/>
  <c r="L810" i="2" l="1"/>
  <c r="M809" i="2"/>
  <c r="P809" i="2"/>
  <c r="A812" i="2"/>
  <c r="K811" i="2"/>
  <c r="A813" i="2" l="1"/>
  <c r="K812" i="2"/>
  <c r="L811" i="2"/>
  <c r="M810" i="2"/>
  <c r="P810" i="2" s="1"/>
  <c r="L812" i="2" l="1"/>
  <c r="M811" i="2"/>
  <c r="P811" i="2" s="1"/>
  <c r="A814" i="2"/>
  <c r="K813" i="2"/>
  <c r="A815" i="2" l="1"/>
  <c r="K814" i="2"/>
  <c r="M812" i="2"/>
  <c r="P812" i="2" s="1"/>
  <c r="L813" i="2"/>
  <c r="R806" i="2" l="1"/>
  <c r="S798" i="2"/>
  <c r="V798" i="2" s="1"/>
  <c r="M813" i="2"/>
  <c r="L814" i="2"/>
  <c r="P813" i="2"/>
  <c r="A816" i="2"/>
  <c r="K815" i="2"/>
  <c r="M814" i="2" l="1"/>
  <c r="P814" i="2" s="1"/>
  <c r="L815" i="2"/>
  <c r="A817" i="2"/>
  <c r="K816" i="2"/>
  <c r="A818" i="2" l="1"/>
  <c r="K817" i="2"/>
  <c r="P815" i="2"/>
  <c r="L816" i="2"/>
  <c r="M815" i="2"/>
  <c r="M816" i="2" l="1"/>
  <c r="P816" i="2" s="1"/>
  <c r="L817" i="2"/>
  <c r="A819" i="2"/>
  <c r="K818" i="2"/>
  <c r="A820" i="2" l="1"/>
  <c r="K819" i="2"/>
  <c r="L818" i="2"/>
  <c r="M817" i="2"/>
  <c r="P817" i="2" s="1"/>
  <c r="L819" i="2" l="1"/>
  <c r="M818" i="2"/>
  <c r="P818" i="2"/>
  <c r="A821" i="2"/>
  <c r="K820" i="2"/>
  <c r="M819" i="2" s="1"/>
  <c r="P819" i="2" s="1"/>
  <c r="A822" i="2" l="1"/>
  <c r="K821" i="2"/>
  <c r="L820" i="2"/>
  <c r="M820" i="2" l="1"/>
  <c r="L821" i="2"/>
  <c r="P820" i="2"/>
  <c r="A823" i="2"/>
  <c r="K822" i="2"/>
  <c r="A824" i="2" l="1"/>
  <c r="K823" i="2"/>
  <c r="P821" i="2"/>
  <c r="M821" i="2"/>
  <c r="S806" i="2"/>
  <c r="V806" i="2" s="1"/>
  <c r="R814" i="2"/>
  <c r="L822" i="2"/>
  <c r="L823" i="2" l="1"/>
  <c r="M822" i="2"/>
  <c r="P822" i="2" s="1"/>
  <c r="A825" i="2"/>
  <c r="K824" i="2"/>
  <c r="M823" i="2" s="1"/>
  <c r="P823" i="2" s="1"/>
  <c r="L824" i="2" l="1"/>
  <c r="A826" i="2"/>
  <c r="K825" i="2"/>
  <c r="A827" i="2" l="1"/>
  <c r="K826" i="2"/>
  <c r="M825" i="2" s="1"/>
  <c r="L826" i="2"/>
  <c r="L825" i="2"/>
  <c r="M824" i="2"/>
  <c r="P824" i="2"/>
  <c r="P825" i="2" l="1"/>
  <c r="A828" i="2"/>
  <c r="K827" i="2"/>
  <c r="M826" i="2" l="1"/>
  <c r="P826" i="2" s="1"/>
  <c r="L827" i="2"/>
  <c r="A829" i="2"/>
  <c r="K828" i="2"/>
  <c r="M827" i="2" l="1"/>
  <c r="P827" i="2" s="1"/>
  <c r="L828" i="2"/>
  <c r="A830" i="2"/>
  <c r="K829" i="2"/>
  <c r="L829" i="2" l="1"/>
  <c r="M828" i="2"/>
  <c r="P828" i="2" s="1"/>
  <c r="A831" i="2"/>
  <c r="K830" i="2"/>
  <c r="M829" i="2" l="1"/>
  <c r="P829" i="2" s="1"/>
  <c r="S814" i="2"/>
  <c r="V814" i="2" s="1"/>
  <c r="R822" i="2"/>
  <c r="A832" i="2"/>
  <c r="K831" i="2"/>
  <c r="L830" i="2"/>
  <c r="A833" i="2" l="1"/>
  <c r="K832" i="2"/>
  <c r="P830" i="2"/>
  <c r="M830" i="2"/>
  <c r="L831" i="2"/>
  <c r="M831" i="2" l="1"/>
  <c r="P831" i="2" s="1"/>
  <c r="L832" i="2"/>
  <c r="A834" i="2"/>
  <c r="K833" i="2"/>
  <c r="L833" i="2" l="1"/>
  <c r="M832" i="2"/>
  <c r="P832" i="2" s="1"/>
  <c r="A835" i="2"/>
  <c r="K834" i="2"/>
  <c r="M833" i="2" s="1"/>
  <c r="P833" i="2" s="1"/>
  <c r="A836" i="2" l="1"/>
  <c r="K835" i="2"/>
  <c r="L834" i="2"/>
  <c r="P834" i="2" l="1"/>
  <c r="M834" i="2"/>
  <c r="L835" i="2"/>
  <c r="A837" i="2"/>
  <c r="K836" i="2"/>
  <c r="A838" i="2" l="1"/>
  <c r="K837" i="2"/>
  <c r="M835" i="2"/>
  <c r="P835" i="2" s="1"/>
  <c r="L836" i="2"/>
  <c r="L837" i="2" l="1"/>
  <c r="M836" i="2"/>
  <c r="P836" i="2" s="1"/>
  <c r="A839" i="2"/>
  <c r="K838" i="2"/>
  <c r="M837" i="2" l="1"/>
  <c r="P837" i="2" s="1"/>
  <c r="S822" i="2"/>
  <c r="V822" i="2" s="1"/>
  <c r="R830" i="2"/>
  <c r="L838" i="2"/>
  <c r="A840" i="2"/>
  <c r="K839" i="2"/>
  <c r="A841" i="2" l="1"/>
  <c r="K840" i="2"/>
  <c r="M838" i="2"/>
  <c r="P838" i="2" s="1"/>
  <c r="L839" i="2"/>
  <c r="M839" i="2" l="1"/>
  <c r="P839" i="2" s="1"/>
  <c r="L840" i="2"/>
  <c r="A842" i="2"/>
  <c r="K841" i="2"/>
  <c r="L841" i="2" l="1"/>
  <c r="M840" i="2"/>
  <c r="P840" i="2" s="1"/>
  <c r="A843" i="2"/>
  <c r="K842" i="2"/>
  <c r="M841" i="2" s="1"/>
  <c r="P841" i="2" s="1"/>
  <c r="A844" i="2" l="1"/>
  <c r="K843" i="2"/>
  <c r="L842" i="2"/>
  <c r="P842" i="2" l="1"/>
  <c r="M842" i="2"/>
  <c r="L843" i="2"/>
  <c r="A845" i="2"/>
  <c r="K844" i="2"/>
  <c r="M843" i="2" l="1"/>
  <c r="P843" i="2" s="1"/>
  <c r="L844" i="2"/>
  <c r="A846" i="2"/>
  <c r="K845" i="2"/>
  <c r="A847" i="2" l="1"/>
  <c r="K846" i="2"/>
  <c r="L846" i="2"/>
  <c r="L845" i="2"/>
  <c r="M844" i="2"/>
  <c r="P844" i="2" s="1"/>
  <c r="M845" i="2" l="1"/>
  <c r="P845" i="2" s="1"/>
  <c r="S830" i="2"/>
  <c r="V830" i="2" s="1"/>
  <c r="R838" i="2"/>
  <c r="A848" i="2"/>
  <c r="K847" i="2"/>
  <c r="M846" i="2" l="1"/>
  <c r="P846" i="2" s="1"/>
  <c r="L847" i="2"/>
  <c r="A849" i="2"/>
  <c r="K848" i="2"/>
  <c r="A850" i="2" l="1"/>
  <c r="K849" i="2"/>
  <c r="P847" i="2"/>
  <c r="M847" i="2"/>
  <c r="L848" i="2"/>
  <c r="L849" i="2" l="1"/>
  <c r="M848" i="2"/>
  <c r="P848" i="2" s="1"/>
  <c r="A851" i="2"/>
  <c r="K850" i="2"/>
  <c r="M849" i="2" s="1"/>
  <c r="P849" i="2" s="1"/>
  <c r="A852" i="2" l="1"/>
  <c r="K851" i="2"/>
  <c r="L850" i="2"/>
  <c r="P850" i="2" l="1"/>
  <c r="M850" i="2"/>
  <c r="L851" i="2"/>
  <c r="A853" i="2"/>
  <c r="K852" i="2"/>
  <c r="A854" i="2" l="1"/>
  <c r="K853" i="2"/>
  <c r="M851" i="2"/>
  <c r="P851" i="2" s="1"/>
  <c r="L852" i="2"/>
  <c r="L853" i="2" l="1"/>
  <c r="M852" i="2"/>
  <c r="P852" i="2"/>
  <c r="A855" i="2"/>
  <c r="K854" i="2"/>
  <c r="M853" i="2" l="1"/>
  <c r="P853" i="2" s="1"/>
  <c r="S838" i="2"/>
  <c r="V838" i="2" s="1"/>
  <c r="R846" i="2"/>
  <c r="A856" i="2"/>
  <c r="K855" i="2"/>
  <c r="L854" i="2"/>
  <c r="A857" i="2" l="1"/>
  <c r="K856" i="2"/>
  <c r="M854" i="2"/>
  <c r="P854" i="2" s="1"/>
  <c r="L855" i="2"/>
  <c r="M855" i="2" l="1"/>
  <c r="P855" i="2" s="1"/>
  <c r="L856" i="2"/>
  <c r="A858" i="2"/>
  <c r="K857" i="2"/>
  <c r="A859" i="2" l="1"/>
  <c r="K858" i="2"/>
  <c r="M857" i="2" s="1"/>
  <c r="L858" i="2"/>
  <c r="L857" i="2"/>
  <c r="M856" i="2"/>
  <c r="P856" i="2" s="1"/>
  <c r="P857" i="2" l="1"/>
  <c r="A860" i="2"/>
  <c r="K859" i="2"/>
  <c r="M858" i="2" l="1"/>
  <c r="P858" i="2" s="1"/>
  <c r="L859" i="2"/>
  <c r="A861" i="2"/>
  <c r="K860" i="2"/>
  <c r="M859" i="2" l="1"/>
  <c r="L860" i="2"/>
  <c r="A862" i="2"/>
  <c r="K861" i="2"/>
  <c r="P859" i="2"/>
  <c r="L861" i="2" l="1"/>
  <c r="M860" i="2"/>
  <c r="P860" i="2" s="1"/>
  <c r="A863" i="2"/>
  <c r="K862" i="2"/>
  <c r="A864" i="2" l="1"/>
  <c r="K863" i="2"/>
  <c r="M861" i="2"/>
  <c r="P861" i="2" s="1"/>
  <c r="R854" i="2"/>
  <c r="S846" i="2"/>
  <c r="V846" i="2" s="1"/>
  <c r="L862" i="2"/>
  <c r="M862" i="2" l="1"/>
  <c r="P862" i="2" s="1"/>
  <c r="L863" i="2"/>
  <c r="A865" i="2"/>
  <c r="K864" i="2"/>
  <c r="P863" i="2" l="1"/>
  <c r="M863" i="2"/>
  <c r="L864" i="2"/>
  <c r="A866" i="2"/>
  <c r="K865" i="2"/>
  <c r="A867" i="2" l="1"/>
  <c r="K866" i="2"/>
  <c r="M864" i="2"/>
  <c r="P864" i="2" s="1"/>
  <c r="L865" i="2"/>
  <c r="M865" i="2" l="1"/>
  <c r="P865" i="2" s="1"/>
  <c r="L866" i="2"/>
  <c r="A868" i="2"/>
  <c r="K867" i="2"/>
  <c r="M866" i="2" l="1"/>
  <c r="L867" i="2"/>
  <c r="A869" i="2"/>
  <c r="K868" i="2"/>
  <c r="P866" i="2"/>
  <c r="M867" i="2" l="1"/>
  <c r="M868" i="2"/>
  <c r="L868" i="2"/>
  <c r="A870" i="2"/>
  <c r="C869" i="2"/>
  <c r="P867" i="2"/>
  <c r="C870" i="2" l="1"/>
  <c r="K870" i="2" s="1"/>
  <c r="A871" i="2"/>
  <c r="P868" i="2"/>
  <c r="A872" i="2" l="1"/>
  <c r="C871" i="2"/>
  <c r="K871" i="2" s="1"/>
  <c r="R862" i="2"/>
  <c r="S854" i="2"/>
  <c r="V854" i="2" s="1"/>
  <c r="L870" i="2"/>
  <c r="L871" i="2" l="1"/>
  <c r="M870" i="2"/>
  <c r="P870" i="2"/>
  <c r="A873" i="2"/>
  <c r="C872" i="2"/>
  <c r="K872" i="2" s="1"/>
  <c r="L872" i="2" l="1"/>
  <c r="M871" i="2"/>
  <c r="P871" i="2" s="1"/>
  <c r="A874" i="2"/>
  <c r="C873" i="2"/>
  <c r="K873" i="2" s="1"/>
  <c r="A875" i="2" l="1"/>
  <c r="C874" i="2"/>
  <c r="K874" i="2" s="1"/>
  <c r="P872" i="2"/>
  <c r="L873" i="2"/>
  <c r="M872" i="2"/>
  <c r="M873" i="2" l="1"/>
  <c r="P873" i="2" s="1"/>
  <c r="L874" i="2"/>
  <c r="C875" i="2"/>
  <c r="K875" i="2" s="1"/>
  <c r="A876" i="2"/>
  <c r="L875" i="2" l="1"/>
  <c r="M874" i="2"/>
  <c r="P874" i="2"/>
  <c r="A877" i="2"/>
  <c r="C876" i="2"/>
  <c r="K876" i="2" s="1"/>
  <c r="A878" i="2" l="1"/>
  <c r="C877" i="2"/>
  <c r="K877" i="2" s="1"/>
  <c r="L876" i="2"/>
  <c r="M875" i="2"/>
  <c r="P875" i="2" s="1"/>
  <c r="L877" i="2" l="1"/>
  <c r="M876" i="2"/>
  <c r="P876" i="2" s="1"/>
  <c r="A879" i="2"/>
  <c r="C878" i="2"/>
  <c r="K878" i="2" s="1"/>
  <c r="C879" i="2" l="1"/>
  <c r="K879" i="2" s="1"/>
  <c r="A880" i="2"/>
  <c r="S862" i="2"/>
  <c r="V862" i="2" s="1"/>
  <c r="R870" i="2"/>
  <c r="L878" i="2"/>
  <c r="M877" i="2"/>
  <c r="P877" i="2" s="1"/>
  <c r="C880" i="2" l="1"/>
  <c r="K880" i="2" s="1"/>
  <c r="A881" i="2"/>
  <c r="M878" i="2"/>
  <c r="P878" i="2" s="1"/>
  <c r="L879" i="2"/>
  <c r="A882" i="2" l="1"/>
  <c r="C881" i="2"/>
  <c r="K881" i="2" s="1"/>
  <c r="M879" i="2"/>
  <c r="P879" i="2" s="1"/>
  <c r="L880" i="2"/>
  <c r="M880" i="2" l="1"/>
  <c r="L881" i="2"/>
  <c r="P880" i="2"/>
  <c r="C882" i="2"/>
  <c r="K882" i="2" s="1"/>
  <c r="A883" i="2"/>
  <c r="M881" i="2" l="1"/>
  <c r="L882" i="2"/>
  <c r="P881" i="2"/>
  <c r="A884" i="2"/>
  <c r="C883" i="2"/>
  <c r="K883" i="2" s="1"/>
  <c r="C884" i="2" l="1"/>
  <c r="K884" i="2" s="1"/>
  <c r="A885" i="2"/>
  <c r="M882" i="2"/>
  <c r="P882" i="2" s="1"/>
  <c r="L883" i="2"/>
  <c r="A886" i="2" l="1"/>
  <c r="C885" i="2"/>
  <c r="K885" i="2" s="1"/>
  <c r="P883" i="2"/>
  <c r="L884" i="2"/>
  <c r="M883" i="2"/>
  <c r="L885" i="2" l="1"/>
  <c r="M884" i="2"/>
  <c r="P884" i="2"/>
  <c r="C886" i="2"/>
  <c r="K886" i="2" s="1"/>
  <c r="A887" i="2"/>
  <c r="R878" i="2" l="1"/>
  <c r="S870" i="2"/>
  <c r="V870" i="2" s="1"/>
  <c r="L886" i="2"/>
  <c r="M885" i="2"/>
  <c r="P885" i="2" s="1"/>
  <c r="C887" i="2"/>
  <c r="K887" i="2" s="1"/>
  <c r="A888" i="2"/>
  <c r="A889" i="2" l="1"/>
  <c r="C888" i="2"/>
  <c r="K888" i="2" s="1"/>
  <c r="M886" i="2"/>
  <c r="P886" i="2" s="1"/>
  <c r="L887" i="2"/>
  <c r="L888" i="2" l="1"/>
  <c r="M887" i="2"/>
  <c r="A890" i="2"/>
  <c r="C889" i="2"/>
  <c r="K889" i="2" s="1"/>
  <c r="P887" i="2"/>
  <c r="M888" i="2" l="1"/>
  <c r="L889" i="2"/>
  <c r="A891" i="2"/>
  <c r="C890" i="2"/>
  <c r="K890" i="2" s="1"/>
  <c r="P888" i="2"/>
  <c r="L890" i="2" l="1"/>
  <c r="M889" i="2"/>
  <c r="A892" i="2"/>
  <c r="C891" i="2"/>
  <c r="P889" i="2"/>
  <c r="K891" i="2" l="1"/>
  <c r="L891" i="2" s="1"/>
  <c r="A893" i="2"/>
  <c r="C892" i="2"/>
  <c r="K892" i="2" s="1"/>
  <c r="C893" i="2" l="1"/>
  <c r="K893" i="2" s="1"/>
  <c r="A894" i="2"/>
  <c r="L892" i="2"/>
  <c r="M891" i="2"/>
  <c r="P891" i="2" s="1"/>
  <c r="M890" i="2"/>
  <c r="P890" i="2" s="1"/>
  <c r="C894" i="2" l="1"/>
  <c r="K894" i="2" s="1"/>
  <c r="A895" i="2"/>
  <c r="L893" i="2"/>
  <c r="M892" i="2"/>
  <c r="P892" i="2" s="1"/>
  <c r="C895" i="2" l="1"/>
  <c r="K895" i="2" s="1"/>
  <c r="A896" i="2"/>
  <c r="S878" i="2"/>
  <c r="V878" i="2" s="1"/>
  <c r="R886" i="2"/>
  <c r="L894" i="2"/>
  <c r="M893" i="2"/>
  <c r="P893" i="2" s="1"/>
  <c r="C896" i="2" l="1"/>
  <c r="K896" i="2" s="1"/>
  <c r="A897" i="2"/>
  <c r="M894" i="2"/>
  <c r="P894" i="2" s="1"/>
  <c r="L895" i="2"/>
  <c r="C897" i="2" l="1"/>
  <c r="K897" i="2" s="1"/>
  <c r="A898" i="2"/>
  <c r="M895" i="2"/>
  <c r="P895" i="2" s="1"/>
  <c r="L896" i="2"/>
  <c r="C898" i="2" l="1"/>
  <c r="K898" i="2" s="1"/>
  <c r="A899" i="2"/>
  <c r="P896" i="2"/>
  <c r="L897" i="2"/>
  <c r="M896" i="2"/>
  <c r="A900" i="2" l="1"/>
  <c r="C899" i="2"/>
  <c r="K899" i="2" s="1"/>
  <c r="L898" i="2"/>
  <c r="M897" i="2"/>
  <c r="P897" i="2" s="1"/>
  <c r="L899" i="2" l="1"/>
  <c r="M898" i="2"/>
  <c r="A901" i="2"/>
  <c r="C900" i="2"/>
  <c r="K900" i="2" s="1"/>
  <c r="P898" i="2"/>
  <c r="M899" i="2" l="1"/>
  <c r="L900" i="2"/>
  <c r="C901" i="2"/>
  <c r="K901" i="2" s="1"/>
  <c r="A902" i="2"/>
  <c r="P899" i="2"/>
  <c r="M900" i="2" l="1"/>
  <c r="L901" i="2"/>
  <c r="A903" i="2"/>
  <c r="C902" i="2"/>
  <c r="K902" i="2" s="1"/>
  <c r="P900" i="2"/>
  <c r="C903" i="2" l="1"/>
  <c r="K903" i="2" s="1"/>
  <c r="A904" i="2"/>
  <c r="R894" i="2"/>
  <c r="S886" i="2"/>
  <c r="V886" i="2" s="1"/>
  <c r="L902" i="2"/>
  <c r="M901" i="2"/>
  <c r="P901" i="2"/>
  <c r="A905" i="2" l="1"/>
  <c r="C904" i="2"/>
  <c r="K904" i="2" s="1"/>
  <c r="P902" i="2"/>
  <c r="L903" i="2"/>
  <c r="M902" i="2"/>
  <c r="L904" i="2" l="1"/>
  <c r="M903" i="2"/>
  <c r="P903" i="2" s="1"/>
  <c r="C905" i="2"/>
  <c r="K905" i="2" s="1"/>
  <c r="A906" i="2"/>
  <c r="L905" i="2" l="1"/>
  <c r="M904" i="2"/>
  <c r="A907" i="2"/>
  <c r="C906" i="2"/>
  <c r="K906" i="2" s="1"/>
  <c r="P904" i="2"/>
  <c r="M905" i="2" l="1"/>
  <c r="L906" i="2"/>
  <c r="A908" i="2"/>
  <c r="C907" i="2"/>
  <c r="K907" i="2" s="1"/>
  <c r="P905" i="2"/>
  <c r="C908" i="2" l="1"/>
  <c r="K908" i="2" s="1"/>
  <c r="A909" i="2"/>
  <c r="L907" i="2"/>
  <c r="M906" i="2"/>
  <c r="P906" i="2" s="1"/>
  <c r="C909" i="2" l="1"/>
  <c r="K909" i="2" s="1"/>
  <c r="A910" i="2"/>
  <c r="M907" i="2"/>
  <c r="P907" i="2" s="1"/>
  <c r="L908" i="2"/>
  <c r="A911" i="2" l="1"/>
  <c r="C910" i="2"/>
  <c r="K910" i="2" s="1"/>
  <c r="L909" i="2"/>
  <c r="M908" i="2"/>
  <c r="P908" i="2" s="1"/>
  <c r="S894" i="2" l="1"/>
  <c r="V894" i="2" s="1"/>
  <c r="R902" i="2"/>
  <c r="M909" i="2"/>
  <c r="P909" i="2" s="1"/>
  <c r="L910" i="2"/>
  <c r="C911" i="2"/>
  <c r="K911" i="2" s="1"/>
  <c r="A912" i="2"/>
  <c r="L911" i="2" l="1"/>
  <c r="M910" i="2"/>
  <c r="P910" i="2" s="1"/>
  <c r="A913" i="2"/>
  <c r="C912" i="2"/>
  <c r="K912" i="2" s="1"/>
  <c r="C913" i="2" l="1"/>
  <c r="K913" i="2" s="1"/>
  <c r="A914" i="2"/>
  <c r="M911" i="2"/>
  <c r="P911" i="2" s="1"/>
  <c r="L912" i="2"/>
  <c r="A915" i="2" l="1"/>
  <c r="C914" i="2"/>
  <c r="K914" i="2" s="1"/>
  <c r="P912" i="2"/>
  <c r="L913" i="2"/>
  <c r="M912" i="2"/>
  <c r="L914" i="2" l="1"/>
  <c r="M913" i="2"/>
  <c r="P913" i="2"/>
  <c r="A916" i="2"/>
  <c r="C915" i="2"/>
  <c r="A917" i="2" l="1"/>
  <c r="C916" i="2"/>
  <c r="K916" i="2" s="1"/>
  <c r="K915" i="2"/>
  <c r="L915" i="2" s="1"/>
  <c r="M914" i="2" l="1"/>
  <c r="P914" i="2" s="1"/>
  <c r="M915" i="2"/>
  <c r="P915" i="2" s="1"/>
  <c r="L916" i="2"/>
  <c r="C917" i="2"/>
  <c r="K917" i="2" s="1"/>
  <c r="A918" i="2"/>
  <c r="C918" i="2" l="1"/>
  <c r="K918" i="2" s="1"/>
  <c r="A919" i="2"/>
  <c r="L917" i="2"/>
  <c r="M916" i="2"/>
  <c r="P916" i="2" s="1"/>
  <c r="A920" i="2" l="1"/>
  <c r="C919" i="2"/>
  <c r="K919" i="2" s="1"/>
  <c r="R910" i="2"/>
  <c r="S902" i="2"/>
  <c r="V902" i="2" s="1"/>
  <c r="M917" i="2"/>
  <c r="L918" i="2"/>
  <c r="P917" i="2"/>
  <c r="L919" i="2" l="1"/>
  <c r="M918" i="2"/>
  <c r="P918" i="2" s="1"/>
  <c r="A921" i="2"/>
  <c r="C920" i="2"/>
  <c r="K920" i="2" s="1"/>
  <c r="L920" i="2" l="1"/>
  <c r="M919" i="2"/>
  <c r="P919" i="2" s="1"/>
  <c r="C921" i="2"/>
  <c r="K921" i="2" s="1"/>
  <c r="A922" i="2"/>
  <c r="M920" i="2" l="1"/>
  <c r="P920" i="2" s="1"/>
  <c r="L921" i="2"/>
  <c r="A923" i="2"/>
  <c r="C922" i="2"/>
  <c r="K922" i="2" s="1"/>
  <c r="A924" i="2" l="1"/>
  <c r="C923" i="2"/>
  <c r="K923" i="2" s="1"/>
  <c r="P921" i="2"/>
  <c r="L922" i="2"/>
  <c r="M921" i="2"/>
  <c r="L923" i="2" l="1"/>
  <c r="M922" i="2"/>
  <c r="P922" i="2"/>
  <c r="C924" i="2"/>
  <c r="K924" i="2" s="1"/>
  <c r="A925" i="2"/>
  <c r="M923" i="2" l="1"/>
  <c r="L924" i="2"/>
  <c r="C925" i="2"/>
  <c r="K925" i="2" s="1"/>
  <c r="A926" i="2"/>
  <c r="P923" i="2"/>
  <c r="M924" i="2" l="1"/>
  <c r="L925" i="2"/>
  <c r="A927" i="2"/>
  <c r="C926" i="2"/>
  <c r="K926" i="2" s="1"/>
  <c r="P924" i="2"/>
  <c r="C927" i="2" l="1"/>
  <c r="K927" i="2" s="1"/>
  <c r="A928" i="2"/>
  <c r="S910" i="2"/>
  <c r="V910" i="2" s="1"/>
  <c r="R918" i="2"/>
  <c r="L926" i="2"/>
  <c r="M925" i="2"/>
  <c r="P925" i="2" s="1"/>
  <c r="A929" i="2" l="1"/>
  <c r="C928" i="2"/>
  <c r="K928" i="2" s="1"/>
  <c r="L927" i="2"/>
  <c r="M926" i="2"/>
  <c r="P926" i="2" s="1"/>
  <c r="M927" i="2" l="1"/>
  <c r="L928" i="2"/>
  <c r="C929" i="2"/>
  <c r="K929" i="2" s="1"/>
  <c r="A930" i="2"/>
  <c r="P927" i="2"/>
  <c r="L929" i="2" l="1"/>
  <c r="M928" i="2"/>
  <c r="P928" i="2" s="1"/>
  <c r="A931" i="2"/>
  <c r="C930" i="2"/>
  <c r="K930" i="2" s="1"/>
  <c r="A932" i="2" l="1"/>
  <c r="C931" i="2"/>
  <c r="K931" i="2" s="1"/>
  <c r="L930" i="2"/>
  <c r="M929" i="2"/>
  <c r="P929" i="2" s="1"/>
  <c r="L931" i="2" l="1"/>
  <c r="M930" i="2"/>
  <c r="P930" i="2"/>
  <c r="C932" i="2"/>
  <c r="K932" i="2" s="1"/>
  <c r="A933" i="2"/>
  <c r="L932" i="2" l="1"/>
  <c r="M931" i="2"/>
  <c r="P931" i="2" s="1"/>
  <c r="C933" i="2"/>
  <c r="K933" i="2" s="1"/>
  <c r="A934" i="2"/>
  <c r="L933" i="2" l="1"/>
  <c r="M932" i="2"/>
  <c r="C934" i="2"/>
  <c r="K934" i="2" s="1"/>
  <c r="A935" i="2"/>
  <c r="P932" i="2"/>
  <c r="R926" i="2" l="1"/>
  <c r="S918" i="2"/>
  <c r="V918" i="2" s="1"/>
  <c r="L934" i="2"/>
  <c r="M933" i="2"/>
  <c r="P933" i="2" s="1"/>
  <c r="C935" i="2"/>
  <c r="K935" i="2" s="1"/>
  <c r="A936" i="2"/>
  <c r="A937" i="2" l="1"/>
  <c r="C936" i="2"/>
  <c r="K936" i="2" s="1"/>
  <c r="M934" i="2"/>
  <c r="P934" i="2" s="1"/>
  <c r="L935" i="2"/>
  <c r="M935" i="2" l="1"/>
  <c r="L936" i="2"/>
  <c r="A938" i="2"/>
  <c r="C937" i="2"/>
  <c r="K937" i="2" s="1"/>
  <c r="P935" i="2"/>
  <c r="A939" i="2" l="1"/>
  <c r="C938" i="2"/>
  <c r="K938" i="2" s="1"/>
  <c r="P936" i="2"/>
  <c r="L937" i="2"/>
  <c r="M936" i="2"/>
  <c r="M937" i="2" l="1"/>
  <c r="P937" i="2" s="1"/>
  <c r="L938" i="2"/>
  <c r="C939" i="2"/>
  <c r="K939" i="2" s="1"/>
  <c r="A940" i="2"/>
  <c r="L939" i="2" l="1"/>
  <c r="M938" i="2"/>
  <c r="P938" i="2" s="1"/>
  <c r="C940" i="2"/>
  <c r="K940" i="2" s="1"/>
  <c r="A941" i="2"/>
  <c r="L940" i="2" l="1"/>
  <c r="M939" i="2"/>
  <c r="P939" i="2" s="1"/>
  <c r="A942" i="2"/>
  <c r="C941" i="2"/>
  <c r="K941" i="2" s="1"/>
  <c r="C942" i="2" l="1"/>
  <c r="K942" i="2" s="1"/>
  <c r="A943" i="2"/>
  <c r="P940" i="2"/>
  <c r="L941" i="2"/>
  <c r="M940" i="2"/>
  <c r="P941" i="2" l="1"/>
  <c r="C943" i="2"/>
  <c r="K943" i="2" s="1"/>
  <c r="A944" i="2"/>
  <c r="S926" i="2"/>
  <c r="V926" i="2" s="1"/>
  <c r="R934" i="2"/>
  <c r="L942" i="2"/>
  <c r="M941" i="2"/>
  <c r="C944" i="2" l="1"/>
  <c r="K944" i="2" s="1"/>
  <c r="A945" i="2"/>
  <c r="M942" i="2"/>
  <c r="P942" i="2" s="1"/>
  <c r="L943" i="2"/>
  <c r="A946" i="2" l="1"/>
  <c r="C945" i="2"/>
  <c r="K945" i="2" s="1"/>
  <c r="M943" i="2"/>
  <c r="P943" i="2" s="1"/>
  <c r="L944" i="2"/>
  <c r="L945" i="2" l="1"/>
  <c r="M944" i="2"/>
  <c r="P944" i="2"/>
  <c r="C946" i="2"/>
  <c r="K946" i="2" s="1"/>
  <c r="A947" i="2"/>
  <c r="L946" i="2" l="1"/>
  <c r="M945" i="2"/>
  <c r="A948" i="2"/>
  <c r="C947" i="2"/>
  <c r="K947" i="2" s="1"/>
  <c r="P945" i="2"/>
  <c r="L947" i="2" l="1"/>
  <c r="M946" i="2"/>
  <c r="A949" i="2"/>
  <c r="C948" i="2"/>
  <c r="K948" i="2" s="1"/>
  <c r="P946" i="2"/>
  <c r="C949" i="2" l="1"/>
  <c r="K949" i="2" s="1"/>
  <c r="A950" i="2"/>
  <c r="L948" i="2"/>
  <c r="M947" i="2"/>
  <c r="P947" i="2" s="1"/>
  <c r="C950" i="2" l="1"/>
  <c r="K950" i="2" s="1"/>
  <c r="A951" i="2"/>
  <c r="L949" i="2"/>
  <c r="M948" i="2"/>
  <c r="P948" i="2" s="1"/>
  <c r="C951" i="2" l="1"/>
  <c r="A952" i="2"/>
  <c r="R942" i="2"/>
  <c r="S934" i="2"/>
  <c r="V934" i="2" s="1"/>
  <c r="L950" i="2"/>
  <c r="M949" i="2"/>
  <c r="P949" i="2" s="1"/>
  <c r="C952" i="2" l="1"/>
  <c r="K952" i="2" s="1"/>
  <c r="A953" i="2"/>
  <c r="P950" i="2"/>
  <c r="M950" i="2"/>
  <c r="K951" i="2"/>
  <c r="L951" i="2" s="1"/>
  <c r="L952" i="2" l="1"/>
  <c r="M951" i="2"/>
  <c r="P951" i="2" s="1"/>
  <c r="C953" i="2"/>
  <c r="K953" i="2" s="1"/>
  <c r="A954" i="2"/>
  <c r="M952" i="2" l="1"/>
  <c r="P952" i="2" s="1"/>
  <c r="L953" i="2"/>
  <c r="A955" i="2"/>
  <c r="C954" i="2"/>
  <c r="K954" i="2" s="1"/>
  <c r="A956" i="2" l="1"/>
  <c r="C955" i="2"/>
  <c r="K955" i="2" s="1"/>
  <c r="L954" i="2"/>
  <c r="M953" i="2"/>
  <c r="P953" i="2" s="1"/>
  <c r="L955" i="2" l="1"/>
  <c r="M954" i="2"/>
  <c r="P954" i="2" s="1"/>
  <c r="C956" i="2"/>
  <c r="K956" i="2" s="1"/>
  <c r="A957" i="2"/>
  <c r="L956" i="2" l="1"/>
  <c r="M955" i="2"/>
  <c r="P955" i="2" s="1"/>
  <c r="C957" i="2"/>
  <c r="K957" i="2" s="1"/>
  <c r="A958" i="2"/>
  <c r="M956" i="2" l="1"/>
  <c r="L957" i="2"/>
  <c r="P956" i="2"/>
  <c r="A959" i="2"/>
  <c r="C958" i="2"/>
  <c r="K958" i="2" s="1"/>
  <c r="C959" i="2" l="1"/>
  <c r="K959" i="2" s="1"/>
  <c r="A960" i="2"/>
  <c r="R950" i="2"/>
  <c r="S942" i="2"/>
  <c r="V942" i="2" s="1"/>
  <c r="M957" i="2"/>
  <c r="P957" i="2" s="1"/>
  <c r="L958" i="2"/>
  <c r="A961" i="2" l="1"/>
  <c r="C960" i="2"/>
  <c r="K960" i="2" s="1"/>
  <c r="M958" i="2"/>
  <c r="P958" i="2" s="1"/>
  <c r="L959" i="2"/>
  <c r="L960" i="2" l="1"/>
  <c r="M959" i="2"/>
  <c r="P959" i="2" s="1"/>
  <c r="C961" i="2"/>
  <c r="K961" i="2" s="1"/>
  <c r="A962" i="2"/>
  <c r="L961" i="2" l="1"/>
  <c r="M960" i="2"/>
  <c r="P960" i="2" s="1"/>
  <c r="A963" i="2"/>
  <c r="C962" i="2"/>
  <c r="K962" i="2" s="1"/>
  <c r="A964" i="2" l="1"/>
  <c r="C963" i="2"/>
  <c r="M961" i="2"/>
  <c r="P961" i="2" s="1"/>
  <c r="L962" i="2"/>
  <c r="K963" i="2" l="1"/>
  <c r="M962" i="2" s="1"/>
  <c r="P962" i="2" s="1"/>
  <c r="C964" i="2"/>
  <c r="K964" i="2" s="1"/>
  <c r="A965" i="2"/>
  <c r="M963" i="2" l="1"/>
  <c r="L964" i="2"/>
  <c r="L963" i="2"/>
  <c r="P963" i="2" s="1"/>
  <c r="A966" i="2"/>
  <c r="C965" i="2"/>
  <c r="K965" i="2" s="1"/>
  <c r="C966" i="2" l="1"/>
  <c r="K966" i="2" s="1"/>
  <c r="A967" i="2"/>
  <c r="P964" i="2"/>
  <c r="L965" i="2"/>
  <c r="M964" i="2"/>
  <c r="A968" i="2" l="1"/>
  <c r="C967" i="2"/>
  <c r="K967" i="2" s="1"/>
  <c r="S950" i="2"/>
  <c r="V950" i="2" s="1"/>
  <c r="R958" i="2"/>
  <c r="L966" i="2"/>
  <c r="M965" i="2"/>
  <c r="P965" i="2" s="1"/>
  <c r="M966" i="2" l="1"/>
  <c r="L967" i="2"/>
  <c r="P966" i="2"/>
  <c r="A969" i="2"/>
  <c r="C968" i="2"/>
  <c r="K968" i="2" s="1"/>
  <c r="M967" i="2" l="1"/>
  <c r="L968" i="2"/>
  <c r="P967" i="2"/>
  <c r="A970" i="2"/>
  <c r="C969" i="2"/>
  <c r="K969" i="2" s="1"/>
  <c r="A971" i="2" l="1"/>
  <c r="C970" i="2"/>
  <c r="K970" i="2" s="1"/>
  <c r="M968" i="2"/>
  <c r="P968" i="2" s="1"/>
  <c r="L969" i="2"/>
  <c r="L970" i="2" l="1"/>
  <c r="M969" i="2"/>
  <c r="P969" i="2" s="1"/>
  <c r="A972" i="2"/>
  <c r="C971" i="2"/>
  <c r="K971" i="2" s="1"/>
  <c r="A973" i="2" l="1"/>
  <c r="C972" i="2"/>
  <c r="K972" i="2" s="1"/>
  <c r="M970" i="2"/>
  <c r="P970" i="2" s="1"/>
  <c r="L971" i="2"/>
  <c r="L972" i="2" l="1"/>
  <c r="M971" i="2"/>
  <c r="P971" i="2" s="1"/>
  <c r="C973" i="2"/>
  <c r="K973" i="2" s="1"/>
  <c r="A974" i="2"/>
  <c r="M972" i="2" l="1"/>
  <c r="L973" i="2"/>
  <c r="P972" i="2"/>
  <c r="A975" i="2"/>
  <c r="C974" i="2"/>
  <c r="K974" i="2" s="1"/>
  <c r="A976" i="2" l="1"/>
  <c r="C975" i="2"/>
  <c r="K975" i="2" s="1"/>
  <c r="P973" i="2"/>
  <c r="R966" i="2"/>
  <c r="S958" i="2"/>
  <c r="V958" i="2" s="1"/>
  <c r="M973" i="2"/>
  <c r="L974" i="2"/>
  <c r="L975" i="2" l="1"/>
  <c r="M974" i="2"/>
  <c r="P974" i="2"/>
  <c r="A977" i="2"/>
  <c r="C976" i="2"/>
  <c r="K976" i="2" s="1"/>
  <c r="M975" i="2" l="1"/>
  <c r="P975" i="2" s="1"/>
  <c r="L976" i="2"/>
  <c r="A978" i="2"/>
  <c r="C977" i="2"/>
  <c r="K977" i="2" s="1"/>
  <c r="A979" i="2" l="1"/>
  <c r="C978" i="2"/>
  <c r="K978" i="2" s="1"/>
  <c r="L977" i="2"/>
  <c r="M976" i="2"/>
  <c r="P976" i="2" s="1"/>
  <c r="L978" i="2" l="1"/>
  <c r="M977" i="2"/>
  <c r="P977" i="2" s="1"/>
  <c r="A980" i="2"/>
  <c r="C979" i="2"/>
  <c r="K979" i="2" s="1"/>
  <c r="C980" i="2" l="1"/>
  <c r="K980" i="2" s="1"/>
  <c r="A981" i="2"/>
  <c r="P978" i="2"/>
  <c r="L979" i="2"/>
  <c r="M978" i="2"/>
  <c r="A982" i="2" l="1"/>
  <c r="C981" i="2"/>
  <c r="K981" i="2" s="1"/>
  <c r="P979" i="2"/>
  <c r="L980" i="2"/>
  <c r="M979" i="2"/>
  <c r="M980" i="2" l="1"/>
  <c r="L981" i="2"/>
  <c r="P980" i="2"/>
  <c r="C982" i="2"/>
  <c r="K982" i="2" s="1"/>
  <c r="A983" i="2"/>
  <c r="S966" i="2" l="1"/>
  <c r="V966" i="2" s="1"/>
  <c r="R974" i="2"/>
  <c r="M981" i="2"/>
  <c r="P981" i="2" s="1"/>
  <c r="L982" i="2"/>
  <c r="A984" i="2"/>
  <c r="C983" i="2"/>
  <c r="K983" i="2" s="1"/>
  <c r="L983" i="2" l="1"/>
  <c r="M982" i="2"/>
  <c r="P982" i="2"/>
  <c r="C984" i="2"/>
  <c r="K984" i="2" s="1"/>
  <c r="A985" i="2"/>
  <c r="A986" i="2" l="1"/>
  <c r="C985" i="2"/>
  <c r="K985" i="2" s="1"/>
  <c r="M983" i="2"/>
  <c r="P983" i="2" s="1"/>
  <c r="L984" i="2"/>
  <c r="M984" i="2" l="1"/>
  <c r="L985" i="2"/>
  <c r="P984" i="2"/>
  <c r="A987" i="2"/>
  <c r="C986" i="2"/>
  <c r="K986" i="2" s="1"/>
  <c r="C987" i="2" l="1"/>
  <c r="K987" i="2" s="1"/>
  <c r="A988" i="2"/>
  <c r="M985" i="2"/>
  <c r="P985" i="2" s="1"/>
  <c r="L986" i="2"/>
  <c r="A989" i="2" l="1"/>
  <c r="C988" i="2"/>
  <c r="K988" i="2" s="1"/>
  <c r="M986" i="2"/>
  <c r="P986" i="2" s="1"/>
  <c r="L987" i="2"/>
  <c r="M987" i="2" l="1"/>
  <c r="P987" i="2" s="1"/>
  <c r="L988" i="2"/>
  <c r="A990" i="2"/>
  <c r="C989" i="2"/>
  <c r="K989" i="2" s="1"/>
  <c r="A991" i="2" l="1"/>
  <c r="C990" i="2"/>
  <c r="K990" i="2" s="1"/>
  <c r="M988" i="2"/>
  <c r="P988" i="2" s="1"/>
  <c r="L989" i="2"/>
  <c r="R982" i="2" l="1"/>
  <c r="S974" i="2"/>
  <c r="V974" i="2" s="1"/>
  <c r="L990" i="2"/>
  <c r="M989" i="2"/>
  <c r="P989" i="2" s="1"/>
  <c r="A992" i="2"/>
  <c r="C991" i="2"/>
  <c r="L991" i="2" l="1"/>
  <c r="K991" i="2"/>
  <c r="M990" i="2" s="1"/>
  <c r="P990" i="2"/>
  <c r="A993" i="2"/>
  <c r="C992" i="2"/>
  <c r="K992" i="2" s="1"/>
  <c r="C993" i="2" l="1"/>
  <c r="K993" i="2" s="1"/>
  <c r="A994" i="2"/>
  <c r="M991" i="2"/>
  <c r="P991" i="2" s="1"/>
  <c r="L992" i="2"/>
  <c r="A995" i="2" l="1"/>
  <c r="C994" i="2"/>
  <c r="K994" i="2" s="1"/>
  <c r="M992" i="2"/>
  <c r="P992" i="2" s="1"/>
  <c r="L993" i="2"/>
  <c r="M993" i="2" l="1"/>
  <c r="L994" i="2"/>
  <c r="P993" i="2"/>
  <c r="A996" i="2"/>
  <c r="C995" i="2"/>
  <c r="K995" i="2" s="1"/>
  <c r="A997" i="2" l="1"/>
  <c r="C996" i="2"/>
  <c r="K996" i="2" s="1"/>
  <c r="P994" i="2"/>
  <c r="L995" i="2"/>
  <c r="M994" i="2"/>
  <c r="M995" i="2" l="1"/>
  <c r="L996" i="2"/>
  <c r="P995" i="2"/>
  <c r="C997" i="2"/>
  <c r="K997" i="2" s="1"/>
  <c r="A998" i="2"/>
  <c r="L997" i="2" l="1"/>
  <c r="M996" i="2"/>
  <c r="P996" i="2" s="1"/>
  <c r="C998" i="2"/>
  <c r="K998" i="2" s="1"/>
  <c r="A999" i="2"/>
  <c r="S982" i="2" l="1"/>
  <c r="V982" i="2" s="1"/>
  <c r="R990" i="2"/>
  <c r="M997" i="2"/>
  <c r="P997" i="2" s="1"/>
  <c r="L998" i="2"/>
  <c r="A1000" i="2"/>
  <c r="C999" i="2"/>
  <c r="K999" i="2" l="1"/>
  <c r="M998" i="2" s="1"/>
  <c r="P998" i="2"/>
  <c r="C1000" i="2"/>
  <c r="K1000" i="2" s="1"/>
  <c r="A1001" i="2"/>
  <c r="M999" i="2" l="1"/>
  <c r="L1000" i="2"/>
  <c r="A1002" i="2"/>
  <c r="C1001" i="2"/>
  <c r="K1001" i="2" s="1"/>
  <c r="L999" i="2"/>
  <c r="P999" i="2" s="1"/>
  <c r="L1001" i="2" l="1"/>
  <c r="M1000" i="2"/>
  <c r="C1002" i="2"/>
  <c r="K1002" i="2" s="1"/>
  <c r="A1003" i="2"/>
  <c r="P1000" i="2"/>
  <c r="L1002" i="2" l="1"/>
  <c r="M1001" i="2"/>
  <c r="A1004" i="2"/>
  <c r="C1003" i="2"/>
  <c r="K1003" i="2" s="1"/>
  <c r="P1001" i="2"/>
  <c r="M1002" i="2" l="1"/>
  <c r="L1003" i="2"/>
  <c r="A1005" i="2"/>
  <c r="C1004" i="2"/>
  <c r="K1004" i="2" s="1"/>
  <c r="P1002" i="2"/>
  <c r="M1003" i="2" l="1"/>
  <c r="L1004" i="2"/>
  <c r="A1006" i="2"/>
  <c r="C1005" i="2"/>
  <c r="K1005" i="2" s="1"/>
  <c r="P1003" i="2"/>
  <c r="L1005" i="2" l="1"/>
  <c r="M1004" i="2"/>
  <c r="A1007" i="2"/>
  <c r="C1006" i="2"/>
  <c r="K1006" i="2" s="1"/>
  <c r="P1004" i="2"/>
  <c r="R998" i="2" l="1"/>
  <c r="S990" i="2"/>
  <c r="V990" i="2" s="1"/>
  <c r="L1006" i="2"/>
  <c r="M1005" i="2"/>
  <c r="P1005" i="2" s="1"/>
  <c r="A1008" i="2"/>
  <c r="C1007" i="2"/>
  <c r="K1007" i="2" s="1"/>
  <c r="L1007" i="2" l="1"/>
  <c r="M1006" i="2"/>
  <c r="P1006" i="2" s="1"/>
  <c r="C1008" i="2"/>
  <c r="K1008" i="2" s="1"/>
  <c r="A1009" i="2"/>
  <c r="M1007" i="2" l="1"/>
  <c r="L1008" i="2"/>
  <c r="P1007" i="2"/>
  <c r="C1009" i="2"/>
  <c r="K1009" i="2" s="1"/>
  <c r="A1010" i="2"/>
  <c r="M1008" i="2" l="1"/>
  <c r="L1009" i="2"/>
  <c r="P1008" i="2"/>
  <c r="A1011" i="2"/>
  <c r="C1010" i="2"/>
  <c r="K1010" i="2" s="1"/>
  <c r="C1011" i="2" l="1"/>
  <c r="K1011" i="2" s="1"/>
  <c r="A1012" i="2"/>
  <c r="M1009" i="2"/>
  <c r="P1009" i="2" s="1"/>
  <c r="L1010" i="2"/>
  <c r="C1012" i="2" l="1"/>
  <c r="K1012" i="2" s="1"/>
  <c r="A1013" i="2"/>
  <c r="L1011" i="2"/>
  <c r="M1010" i="2"/>
  <c r="P1010" i="2" s="1"/>
  <c r="A1014" i="2" l="1"/>
  <c r="C1013" i="2"/>
  <c r="K1013" i="2" s="1"/>
  <c r="M1011" i="2"/>
  <c r="P1011" i="2" s="1"/>
  <c r="L1012" i="2"/>
  <c r="L1013" i="2" l="1"/>
  <c r="M1012" i="2"/>
  <c r="C1014" i="2"/>
  <c r="K1014" i="2" s="1"/>
  <c r="A1015" i="2"/>
  <c r="P1012" i="2"/>
  <c r="S998" i="2" l="1"/>
  <c r="V998" i="2" s="1"/>
  <c r="R1006" i="2"/>
  <c r="L1014" i="2"/>
  <c r="M1013" i="2"/>
  <c r="P1013" i="2" s="1"/>
  <c r="A1016" i="2"/>
  <c r="C1015" i="2"/>
  <c r="K1015" i="2" s="1"/>
  <c r="L1015" i="2" l="1"/>
  <c r="M1014" i="2"/>
  <c r="P1014" i="2" s="1"/>
  <c r="A1017" i="2"/>
  <c r="C1016" i="2"/>
  <c r="K1016" i="2" s="1"/>
  <c r="M1015" i="2" l="1"/>
  <c r="L1016" i="2"/>
  <c r="P1015" i="2"/>
  <c r="C1017" i="2"/>
  <c r="K1017" i="2" s="1"/>
  <c r="A1018" i="2"/>
  <c r="L1017" i="2" l="1"/>
  <c r="M1016" i="2"/>
  <c r="P1016" i="2" s="1"/>
  <c r="A1019" i="2"/>
  <c r="C1018" i="2"/>
  <c r="K1018" i="2" s="1"/>
  <c r="C1019" i="2" l="1"/>
  <c r="K1019" i="2" s="1"/>
  <c r="A1020" i="2"/>
  <c r="M1017" i="2"/>
  <c r="P1017" i="2" s="1"/>
  <c r="L1018" i="2"/>
  <c r="A1021" i="2" l="1"/>
  <c r="C1020" i="2"/>
  <c r="K1020" i="2" s="1"/>
  <c r="P1018" i="2"/>
  <c r="L1019" i="2"/>
  <c r="M1018" i="2"/>
  <c r="M1019" i="2" l="1"/>
  <c r="P1019" i="2" s="1"/>
  <c r="L1020" i="2"/>
  <c r="C1021" i="2"/>
  <c r="K1021" i="2" s="1"/>
  <c r="A1022" i="2"/>
  <c r="L1021" i="2" l="1"/>
  <c r="M1020" i="2"/>
  <c r="P1020" i="2" s="1"/>
  <c r="A1023" i="2"/>
  <c r="C1022" i="2"/>
  <c r="K1022" i="2" s="1"/>
  <c r="C1023" i="2" l="1"/>
  <c r="K1023" i="2" s="1"/>
  <c r="A1024" i="2"/>
  <c r="R1014" i="2"/>
  <c r="S1006" i="2"/>
  <c r="V1006" i="2" s="1"/>
  <c r="M1021" i="2"/>
  <c r="P1021" i="2" s="1"/>
  <c r="L1022" i="2"/>
  <c r="A1025" i="2" l="1"/>
  <c r="C1024" i="2"/>
  <c r="K1024" i="2" s="1"/>
  <c r="L1023" i="2"/>
  <c r="M1022" i="2"/>
  <c r="P1022" i="2" s="1"/>
  <c r="M1023" i="2" l="1"/>
  <c r="L1024" i="2"/>
  <c r="C1025" i="2"/>
  <c r="K1025" i="2" s="1"/>
  <c r="A1026" i="2"/>
  <c r="P1023" i="2"/>
  <c r="L1025" i="2" l="1"/>
  <c r="M1024" i="2"/>
  <c r="P1024" i="2"/>
  <c r="A1027" i="2"/>
  <c r="C1026" i="2"/>
  <c r="K1026" i="2" s="1"/>
  <c r="A1028" i="2" l="1"/>
  <c r="C1027" i="2"/>
  <c r="K1027" i="2" s="1"/>
  <c r="L1026" i="2"/>
  <c r="M1025" i="2"/>
  <c r="P1025" i="2" s="1"/>
  <c r="L1027" i="2" l="1"/>
  <c r="M1026" i="2"/>
  <c r="P1026" i="2" s="1"/>
  <c r="C1028" i="2"/>
  <c r="K1028" i="2" s="1"/>
  <c r="A1029" i="2"/>
  <c r="L1028" i="2" l="1"/>
  <c r="M1027" i="2"/>
  <c r="P1027" i="2" s="1"/>
  <c r="C1029" i="2"/>
  <c r="K1029" i="2" s="1"/>
  <c r="A1030" i="2"/>
  <c r="A1031" i="2" l="1"/>
  <c r="C1030" i="2"/>
  <c r="K1030" i="2" s="1"/>
  <c r="M1028" i="2"/>
  <c r="P1028" i="2" s="1"/>
  <c r="L1029" i="2"/>
  <c r="S1014" i="2" l="1"/>
  <c r="V1014" i="2" s="1"/>
  <c r="R1022" i="2"/>
  <c r="L1030" i="2"/>
  <c r="M1029" i="2"/>
  <c r="P1029" i="2" s="1"/>
  <c r="A1032" i="2"/>
  <c r="C1031" i="2"/>
  <c r="K1031" i="2" s="1"/>
  <c r="A1033" i="2" l="1"/>
  <c r="C1032" i="2"/>
  <c r="K1032" i="2" s="1"/>
  <c r="P1030" i="2"/>
  <c r="L1031" i="2"/>
  <c r="M1030" i="2"/>
  <c r="M1031" i="2" l="1"/>
  <c r="L1032" i="2"/>
  <c r="A1034" i="2"/>
  <c r="C1033" i="2"/>
  <c r="K1033" i="2" s="1"/>
  <c r="P1031" i="2"/>
  <c r="M1032" i="2" l="1"/>
  <c r="L1033" i="2"/>
  <c r="P1032" i="2"/>
  <c r="A1035" i="2"/>
  <c r="C1034" i="2"/>
  <c r="K1034" i="2" s="1"/>
  <c r="A1036" i="2" l="1"/>
  <c r="C1035" i="2"/>
  <c r="K1035" i="2" s="1"/>
  <c r="M1033" i="2"/>
  <c r="P1033" i="2" s="1"/>
  <c r="L1034" i="2"/>
  <c r="M1034" i="2" l="1"/>
  <c r="L1035" i="2"/>
  <c r="P1034" i="2"/>
  <c r="A1037" i="2"/>
  <c r="C1036" i="2"/>
  <c r="K1036" i="2" s="1"/>
  <c r="A1038" i="2" l="1"/>
  <c r="C1037" i="2"/>
  <c r="K1037" i="2" s="1"/>
  <c r="M1035" i="2"/>
  <c r="P1035" i="2" s="1"/>
  <c r="L1036" i="2"/>
  <c r="L1037" i="2" l="1"/>
  <c r="M1036" i="2"/>
  <c r="P1036" i="2"/>
  <c r="A1039" i="2"/>
  <c r="C1038" i="2"/>
  <c r="K1038" i="2" s="1"/>
  <c r="C1039" i="2" l="1"/>
  <c r="K1039" i="2" s="1"/>
  <c r="A1040" i="2"/>
  <c r="R1030" i="2"/>
  <c r="S1022" i="2"/>
  <c r="V1022" i="2" s="1"/>
  <c r="L1038" i="2"/>
  <c r="M1037" i="2"/>
  <c r="P1037" i="2"/>
  <c r="A1041" i="2" l="1"/>
  <c r="C1040" i="2"/>
  <c r="K1040" i="2" s="1"/>
  <c r="P1038" i="2"/>
  <c r="L1039" i="2"/>
  <c r="M1038" i="2"/>
  <c r="M1039" i="2" l="1"/>
  <c r="L1040" i="2"/>
  <c r="A1042" i="2"/>
  <c r="C1041" i="2"/>
  <c r="K1041" i="2" s="1"/>
  <c r="P1039" i="2"/>
  <c r="M1040" i="2" l="1"/>
  <c r="P1040" i="2" s="1"/>
  <c r="L1041" i="2"/>
  <c r="A1043" i="2"/>
  <c r="C1042" i="2"/>
  <c r="K1042" i="2" s="1"/>
  <c r="C1043" i="2" l="1"/>
  <c r="K1043" i="2" s="1"/>
  <c r="A1044" i="2"/>
  <c r="P1041" i="2"/>
  <c r="L1042" i="2"/>
  <c r="M1041" i="2"/>
  <c r="A1045" i="2" l="1"/>
  <c r="C1044" i="2"/>
  <c r="K1044" i="2" s="1"/>
  <c r="L1043" i="2"/>
  <c r="M1042" i="2"/>
  <c r="P1042" i="2" s="1"/>
  <c r="A1046" i="2" l="1"/>
  <c r="C1045" i="2"/>
  <c r="K1045" i="2" s="1"/>
  <c r="P1043" i="2"/>
  <c r="L1044" i="2"/>
  <c r="M1043" i="2"/>
  <c r="M1044" i="2" l="1"/>
  <c r="P1044" i="2" s="1"/>
  <c r="L1045" i="2"/>
  <c r="A1047" i="2"/>
  <c r="C1046" i="2"/>
  <c r="K1046" i="2" s="1"/>
  <c r="C1047" i="2" l="1"/>
  <c r="K1047" i="2" s="1"/>
  <c r="A1048" i="2"/>
  <c r="P1045" i="2"/>
  <c r="R1038" i="2"/>
  <c r="S1030" i="2"/>
  <c r="V1030" i="2" s="1"/>
  <c r="M1045" i="2"/>
  <c r="L1046" i="2"/>
  <c r="A1049" i="2" l="1"/>
  <c r="C1048" i="2"/>
  <c r="K1048" i="2" s="1"/>
  <c r="L1047" i="2"/>
  <c r="M1046" i="2"/>
  <c r="P1046" i="2" s="1"/>
  <c r="L1048" i="2" l="1"/>
  <c r="M1047" i="2"/>
  <c r="P1047" i="2" s="1"/>
  <c r="C1049" i="2"/>
  <c r="K1049" i="2" s="1"/>
  <c r="A1050" i="2"/>
  <c r="M1048" i="2" l="1"/>
  <c r="L1049" i="2"/>
  <c r="A1051" i="2"/>
  <c r="C1050" i="2"/>
  <c r="K1050" i="2" s="1"/>
  <c r="P1048" i="2"/>
  <c r="M1049" i="2" l="1"/>
  <c r="P1049" i="2" s="1"/>
  <c r="L1050" i="2"/>
  <c r="C1051" i="2"/>
  <c r="K1051" i="2" s="1"/>
  <c r="A1052" i="2"/>
  <c r="L1051" i="2" l="1"/>
  <c r="M1050" i="2"/>
  <c r="P1050" i="2"/>
  <c r="A1053" i="2"/>
  <c r="C1052" i="2"/>
  <c r="K1052" i="2" s="1"/>
  <c r="C1053" i="2" l="1"/>
  <c r="K1053" i="2" s="1"/>
  <c r="A1054" i="2"/>
  <c r="M1051" i="2"/>
  <c r="P1051" i="2" s="1"/>
  <c r="L1052" i="2"/>
  <c r="A1055" i="2" l="1"/>
  <c r="C1054" i="2"/>
  <c r="K1054" i="2" s="1"/>
  <c r="L1053" i="2"/>
  <c r="M1052" i="2"/>
  <c r="P1052" i="2" s="1"/>
  <c r="C1055" i="2" l="1"/>
  <c r="K1055" i="2" s="1"/>
  <c r="A1056" i="2"/>
  <c r="R1046" i="2"/>
  <c r="S1038" i="2"/>
  <c r="V1038" i="2" s="1"/>
  <c r="L1054" i="2"/>
  <c r="M1053" i="2"/>
  <c r="P1053" i="2" s="1"/>
  <c r="C1056" i="2" l="1"/>
  <c r="K1056" i="2" s="1"/>
  <c r="A1057" i="2"/>
  <c r="M1054" i="2"/>
  <c r="P1054" i="2" s="1"/>
  <c r="L1055" i="2"/>
  <c r="C1057" i="2" l="1"/>
  <c r="K1057" i="2" s="1"/>
  <c r="A1058" i="2"/>
  <c r="M1055" i="2"/>
  <c r="P1055" i="2" s="1"/>
  <c r="L1056" i="2"/>
  <c r="A1059" i="2" l="1"/>
  <c r="C1058" i="2"/>
  <c r="K1058" i="2" s="1"/>
  <c r="P1056" i="2"/>
  <c r="L1057" i="2"/>
  <c r="M1056" i="2"/>
  <c r="M1057" i="2" l="1"/>
  <c r="L1058" i="2"/>
  <c r="P1057" i="2"/>
  <c r="C1059" i="2"/>
  <c r="K1059" i="2" s="1"/>
  <c r="A1060" i="2"/>
  <c r="M1058" i="2" l="1"/>
  <c r="P1058" i="2" s="1"/>
  <c r="L1059" i="2"/>
  <c r="A1061" i="2"/>
  <c r="C1060" i="2"/>
  <c r="K1060" i="2" s="1"/>
  <c r="C1061" i="2" l="1"/>
  <c r="K1061" i="2" s="1"/>
  <c r="A1062" i="2"/>
  <c r="M1059" i="2"/>
  <c r="P1059" i="2" s="1"/>
  <c r="L1060" i="2"/>
  <c r="L1061" i="2" l="1"/>
  <c r="M1060" i="2"/>
  <c r="C1062" i="2"/>
  <c r="K1062" i="2" s="1"/>
  <c r="A1063" i="2"/>
  <c r="P1060" i="2"/>
  <c r="S1046" i="2" l="1"/>
  <c r="V1046" i="2" s="1"/>
  <c r="R1054" i="2"/>
  <c r="M1061" i="2"/>
  <c r="L1062" i="2"/>
  <c r="A1064" i="2"/>
  <c r="C1063" i="2"/>
  <c r="K1063" i="2" s="1"/>
  <c r="P1061" i="2"/>
  <c r="L1063" i="2" l="1"/>
  <c r="M1062" i="2"/>
  <c r="P1062" i="2"/>
  <c r="C1064" i="2"/>
  <c r="K1064" i="2" s="1"/>
  <c r="A1065" i="2"/>
  <c r="C1065" i="2" l="1"/>
  <c r="K1065" i="2" s="1"/>
  <c r="A1066" i="2"/>
  <c r="M1063" i="2"/>
  <c r="P1063" i="2" s="1"/>
  <c r="L1064" i="2"/>
  <c r="C1066" i="2" l="1"/>
  <c r="K1066" i="2" s="1"/>
  <c r="A1067" i="2"/>
  <c r="L1065" i="2"/>
  <c r="M1064" i="2"/>
  <c r="P1064" i="2" s="1"/>
  <c r="L1066" i="2" l="1"/>
  <c r="M1065" i="2"/>
  <c r="P1065" i="2"/>
  <c r="C1067" i="2"/>
  <c r="K1067" i="2" s="1"/>
  <c r="A1068" i="2"/>
  <c r="M1066" i="2" l="1"/>
  <c r="L1067" i="2"/>
  <c r="A1069" i="2"/>
  <c r="C1068" i="2"/>
  <c r="K1068" i="2" s="1"/>
  <c r="P1066" i="2"/>
  <c r="C1069" i="2" l="1"/>
  <c r="K1069" i="2" s="1"/>
  <c r="A1070" i="2"/>
  <c r="M1067" i="2"/>
  <c r="L1068" i="2"/>
  <c r="P1067" i="2"/>
  <c r="A1071" i="2" l="1"/>
  <c r="C1070" i="2"/>
  <c r="K1070" i="2" s="1"/>
  <c r="L1069" i="2"/>
  <c r="M1068" i="2"/>
  <c r="P1068" i="2" s="1"/>
  <c r="R1062" i="2" l="1"/>
  <c r="S1054" i="2"/>
  <c r="V1054" i="2" s="1"/>
  <c r="M1069" i="2"/>
  <c r="L1070" i="2"/>
  <c r="C1071" i="2"/>
  <c r="K1071" i="2" s="1"/>
  <c r="A1072" i="2"/>
  <c r="P1069" i="2"/>
  <c r="C1072" i="2" l="1"/>
  <c r="K1072" i="2" s="1"/>
  <c r="A1073" i="2"/>
  <c r="L1071" i="2"/>
  <c r="M1070" i="2"/>
  <c r="P1070" i="2" s="1"/>
  <c r="A1074" i="2" l="1"/>
  <c r="C1073" i="2"/>
  <c r="K1073" i="2" s="1"/>
  <c r="L1072" i="2"/>
  <c r="M1071" i="2"/>
  <c r="P1071" i="2" s="1"/>
  <c r="M1072" i="2" l="1"/>
  <c r="L1073" i="2"/>
  <c r="A1075" i="2"/>
  <c r="C1074" i="2"/>
  <c r="K1074" i="2" s="1"/>
  <c r="P1072" i="2"/>
  <c r="A1076" i="2" l="1"/>
  <c r="C1075" i="2"/>
  <c r="K1075" i="2" s="1"/>
  <c r="L1074" i="2"/>
  <c r="M1073" i="2"/>
  <c r="P1073" i="2" s="1"/>
  <c r="L1075" i="2" l="1"/>
  <c r="M1074" i="2"/>
  <c r="P1074" i="2" s="1"/>
  <c r="A1077" i="2"/>
  <c r="C1076" i="2"/>
  <c r="K1076" i="2" s="1"/>
  <c r="C1077" i="2" l="1"/>
  <c r="K1077" i="2" s="1"/>
  <c r="A1078" i="2"/>
  <c r="L1076" i="2"/>
  <c r="M1075" i="2"/>
  <c r="P1075" i="2" s="1"/>
  <c r="C1078" i="2" l="1"/>
  <c r="K1078" i="2" s="1"/>
  <c r="A1079" i="2"/>
  <c r="M1076" i="2"/>
  <c r="P1076" i="2" s="1"/>
  <c r="L1077" i="2"/>
  <c r="C1079" i="2" l="1"/>
  <c r="K1079" i="2" s="1"/>
  <c r="A1080" i="2"/>
  <c r="R1070" i="2"/>
  <c r="S1062" i="2"/>
  <c r="V1062" i="2" s="1"/>
  <c r="M1077" i="2"/>
  <c r="L1078" i="2"/>
  <c r="P1077" i="2"/>
  <c r="C1080" i="2" l="1"/>
  <c r="K1080" i="2" s="1"/>
  <c r="A1081" i="2"/>
  <c r="L1079" i="2"/>
  <c r="M1078" i="2"/>
  <c r="P1078" i="2" s="1"/>
  <c r="L1080" i="2" l="1"/>
  <c r="M1079" i="2"/>
  <c r="A1082" i="2"/>
  <c r="C1081" i="2"/>
  <c r="K1081" i="2" s="1"/>
  <c r="P1079" i="2"/>
  <c r="C1082" i="2" l="1"/>
  <c r="K1082" i="2" s="1"/>
  <c r="A1083" i="2"/>
  <c r="M1080" i="2"/>
  <c r="L1081" i="2"/>
  <c r="P1080" i="2"/>
  <c r="C1083" i="2" l="1"/>
  <c r="K1083" i="2" s="1"/>
  <c r="A1084" i="2"/>
  <c r="L1082" i="2"/>
  <c r="M1081" i="2"/>
  <c r="P1081" i="2" s="1"/>
  <c r="A1085" i="2" l="1"/>
  <c r="C1084" i="2"/>
  <c r="K1084" i="2" s="1"/>
  <c r="L1083" i="2"/>
  <c r="M1082" i="2"/>
  <c r="P1082" i="2" s="1"/>
  <c r="M1083" i="2" l="1"/>
  <c r="P1083" i="2" s="1"/>
  <c r="L1084" i="2"/>
  <c r="C1085" i="2"/>
  <c r="K1085" i="2" s="1"/>
  <c r="A1086" i="2"/>
  <c r="M1084" i="2" l="1"/>
  <c r="P1084" i="2" s="1"/>
  <c r="L1085" i="2"/>
  <c r="C1086" i="2"/>
  <c r="K1086" i="2" s="1"/>
  <c r="A1087" i="2"/>
  <c r="R1078" i="2" l="1"/>
  <c r="S1070" i="2"/>
  <c r="V1070" i="2" s="1"/>
  <c r="M1085" i="2"/>
  <c r="P1085" i="2" s="1"/>
  <c r="L1086" i="2"/>
  <c r="C1087" i="2"/>
  <c r="K1087" i="2" s="1"/>
  <c r="A1088" i="2"/>
  <c r="A1089" i="2" l="1"/>
  <c r="C1088" i="2"/>
  <c r="K1088" i="2" s="1"/>
  <c r="L1087" i="2"/>
  <c r="M1086" i="2"/>
  <c r="P1086" i="2" s="1"/>
  <c r="L1088" i="2" l="1"/>
  <c r="M1087" i="2"/>
  <c r="P1087" i="2" s="1"/>
  <c r="A1090" i="2"/>
  <c r="C1089" i="2"/>
  <c r="K1089" i="2" s="1"/>
  <c r="M1088" i="2" l="1"/>
  <c r="L1089" i="2"/>
  <c r="C1090" i="2"/>
  <c r="K1090" i="2" s="1"/>
  <c r="A1091" i="2"/>
  <c r="P1088" i="2"/>
  <c r="M1089" i="2" l="1"/>
  <c r="L1090" i="2"/>
  <c r="P1089" i="2"/>
  <c r="C1091" i="2"/>
  <c r="K1091" i="2" s="1"/>
  <c r="A1092" i="2"/>
  <c r="L1091" i="2" l="1"/>
  <c r="M1090" i="2"/>
  <c r="P1090" i="2" s="1"/>
  <c r="A1093" i="2"/>
  <c r="C1092" i="2"/>
  <c r="K1092" i="2" s="1"/>
  <c r="C1093" i="2" l="1"/>
  <c r="K1093" i="2" s="1"/>
  <c r="A1094" i="2"/>
  <c r="M1091" i="2"/>
  <c r="P1091" i="2" s="1"/>
  <c r="L1092" i="2"/>
  <c r="C1094" i="2" l="1"/>
  <c r="K1094" i="2" s="1"/>
  <c r="A1095" i="2"/>
  <c r="M1092" i="2"/>
  <c r="P1092" i="2" s="1"/>
  <c r="L1093" i="2"/>
  <c r="C1095" i="2" l="1"/>
  <c r="K1095" i="2" s="1"/>
  <c r="A1096" i="2"/>
  <c r="P1093" i="2"/>
  <c r="S1078" i="2"/>
  <c r="V1078" i="2" s="1"/>
  <c r="R1086" i="2"/>
  <c r="M1093" i="2"/>
  <c r="L1094" i="2"/>
  <c r="C1096" i="2" l="1"/>
  <c r="K1096" i="2" s="1"/>
  <c r="A1097" i="2"/>
  <c r="L1095" i="2"/>
  <c r="M1094" i="2"/>
  <c r="P1094" i="2" s="1"/>
  <c r="A1098" i="2" l="1"/>
  <c r="C1097" i="2"/>
  <c r="K1097" i="2" s="1"/>
  <c r="L1096" i="2"/>
  <c r="M1095" i="2"/>
  <c r="P1095" i="2" s="1"/>
  <c r="M1096" i="2" l="1"/>
  <c r="L1097" i="2"/>
  <c r="P1096" i="2"/>
  <c r="C1098" i="2"/>
  <c r="K1098" i="2" s="1"/>
  <c r="A1099" i="2"/>
  <c r="M1097" i="2" l="1"/>
  <c r="P1097" i="2" s="1"/>
  <c r="L1098" i="2"/>
  <c r="C1099" i="2"/>
  <c r="K1099" i="2" s="1"/>
  <c r="A1100" i="2"/>
  <c r="L1099" i="2" l="1"/>
  <c r="M1098" i="2"/>
  <c r="P1098" i="2" s="1"/>
  <c r="A1101" i="2"/>
  <c r="C1100" i="2"/>
  <c r="K1100" i="2" s="1"/>
  <c r="C1101" i="2" l="1"/>
  <c r="K1101" i="2" s="1"/>
  <c r="A1102" i="2"/>
  <c r="M1099" i="2"/>
  <c r="P1099" i="2" s="1"/>
  <c r="L1100" i="2"/>
  <c r="C1102" i="2" l="1"/>
  <c r="K1102" i="2" s="1"/>
  <c r="A1103" i="2"/>
  <c r="L1101" i="2"/>
  <c r="M1100" i="2"/>
  <c r="P1100" i="2" s="1"/>
  <c r="C1103" i="2" l="1"/>
  <c r="K1103" i="2" s="1"/>
  <c r="A1104" i="2"/>
  <c r="R1094" i="2"/>
  <c r="S1086" i="2"/>
  <c r="V1086" i="2" s="1"/>
  <c r="L1102" i="2"/>
  <c r="M1101" i="2"/>
  <c r="P1101" i="2" s="1"/>
  <c r="C1104" i="2" l="1"/>
  <c r="K1104" i="2" s="1"/>
  <c r="A1105" i="2"/>
  <c r="L1103" i="2"/>
  <c r="M1102" i="2"/>
  <c r="P1102" i="2" s="1"/>
  <c r="C1105" i="2" l="1"/>
  <c r="K1105" i="2" s="1"/>
  <c r="A1106" i="2"/>
  <c r="M1103" i="2"/>
  <c r="P1103" i="2" s="1"/>
  <c r="L1104" i="2"/>
  <c r="C1106" i="2" l="1"/>
  <c r="K1106" i="2" s="1"/>
  <c r="A1107" i="2"/>
  <c r="L1105" i="2"/>
  <c r="M1104" i="2"/>
  <c r="P1104" i="2" s="1"/>
  <c r="C1107" i="2" l="1"/>
  <c r="K1107" i="2" s="1"/>
  <c r="A1108" i="2"/>
  <c r="M1105" i="2"/>
  <c r="P1105" i="2" s="1"/>
  <c r="L1106" i="2"/>
  <c r="C1108" i="2" l="1"/>
  <c r="K1108" i="2" s="1"/>
  <c r="A1109" i="2"/>
  <c r="M1106" i="2"/>
  <c r="P1106" i="2" s="1"/>
  <c r="L1107" i="2"/>
  <c r="A1110" i="2" l="1"/>
  <c r="C1109" i="2"/>
  <c r="K1109" i="2" s="1"/>
  <c r="P1107" i="2"/>
  <c r="L1108" i="2"/>
  <c r="M1107" i="2"/>
  <c r="M1108" i="2" l="1"/>
  <c r="L1109" i="2"/>
  <c r="P1108" i="2"/>
  <c r="C1110" i="2"/>
  <c r="K1110" i="2" s="1"/>
  <c r="A1111" i="2"/>
  <c r="R1102" i="2" l="1"/>
  <c r="S1094" i="2"/>
  <c r="V1094" i="2" s="1"/>
  <c r="M1109" i="2"/>
  <c r="P1109" i="2" s="1"/>
  <c r="L1110" i="2"/>
  <c r="A1112" i="2"/>
  <c r="C1111" i="2"/>
  <c r="K1111" i="2" s="1"/>
  <c r="L1111" i="2" l="1"/>
  <c r="M1110" i="2"/>
  <c r="C1112" i="2"/>
  <c r="K1112" i="2" s="1"/>
  <c r="A1113" i="2"/>
  <c r="P1110" i="2"/>
  <c r="C1113" i="2" l="1"/>
  <c r="K1113" i="2" s="1"/>
  <c r="A1114" i="2"/>
  <c r="M1111" i="2"/>
  <c r="P1111" i="2" s="1"/>
  <c r="L1112" i="2"/>
  <c r="A1115" i="2" l="1"/>
  <c r="C1114" i="2"/>
  <c r="K1114" i="2" s="1"/>
  <c r="M1112" i="2"/>
  <c r="P1112" i="2" s="1"/>
  <c r="L1113" i="2"/>
  <c r="L1114" i="2" l="1"/>
  <c r="M1113" i="2"/>
  <c r="C1115" i="2"/>
  <c r="K1115" i="2" s="1"/>
  <c r="A1116" i="2"/>
  <c r="P1113" i="2"/>
  <c r="A1117" i="2" l="1"/>
  <c r="C1116" i="2"/>
  <c r="K1116" i="2" s="1"/>
  <c r="L1115" i="2"/>
  <c r="M1114" i="2"/>
  <c r="P1114" i="2" s="1"/>
  <c r="L1116" i="2" l="1"/>
  <c r="M1115" i="2"/>
  <c r="P1115" i="2" s="1"/>
  <c r="A1118" i="2"/>
  <c r="C1117" i="2"/>
  <c r="K1117" i="2" s="1"/>
  <c r="C1118" i="2" l="1"/>
  <c r="K1118" i="2" s="1"/>
  <c r="A1119" i="2"/>
  <c r="M1116" i="2"/>
  <c r="P1116" i="2" s="1"/>
  <c r="L1117" i="2"/>
  <c r="C1119" i="2" l="1"/>
  <c r="K1119" i="2" s="1"/>
  <c r="A1120" i="2"/>
  <c r="S1102" i="2"/>
  <c r="V1102" i="2" s="1"/>
  <c r="R1110" i="2"/>
  <c r="L1118" i="2"/>
  <c r="M1117" i="2"/>
  <c r="P1117" i="2" s="1"/>
  <c r="C1120" i="2" l="1"/>
  <c r="K1120" i="2" s="1"/>
  <c r="A1121" i="2"/>
  <c r="L1119" i="2"/>
  <c r="M1118" i="2"/>
  <c r="P1118" i="2" s="1"/>
  <c r="C1121" i="2" l="1"/>
  <c r="K1121" i="2" s="1"/>
  <c r="A1122" i="2"/>
  <c r="L1120" i="2"/>
  <c r="M1119" i="2"/>
  <c r="P1119" i="2" s="1"/>
  <c r="A1123" i="2" l="1"/>
  <c r="C1122" i="2"/>
  <c r="K1122" i="2" s="1"/>
  <c r="L1121" i="2"/>
  <c r="M1120" i="2"/>
  <c r="P1120" i="2" s="1"/>
  <c r="M1121" i="2" l="1"/>
  <c r="L1122" i="2"/>
  <c r="C1123" i="2"/>
  <c r="K1123" i="2" s="1"/>
  <c r="A1124" i="2"/>
  <c r="P1121" i="2"/>
  <c r="C1124" i="2" l="1"/>
  <c r="K1124" i="2" s="1"/>
  <c r="A1125" i="2"/>
  <c r="M1122" i="2"/>
  <c r="P1122" i="2" s="1"/>
  <c r="L1123" i="2"/>
  <c r="A1126" i="2" l="1"/>
  <c r="C1125" i="2"/>
  <c r="K1125" i="2" s="1"/>
  <c r="L1124" i="2"/>
  <c r="M1123" i="2"/>
  <c r="P1123" i="2" s="1"/>
  <c r="P1124" i="2" l="1"/>
  <c r="M1124" i="2"/>
  <c r="L1125" i="2"/>
  <c r="C1126" i="2"/>
  <c r="K1126" i="2" s="1"/>
  <c r="A1127" i="2"/>
  <c r="S1110" i="2" l="1"/>
  <c r="V1110" i="2" s="1"/>
  <c r="R1118" i="2"/>
  <c r="M1125" i="2"/>
  <c r="P1125" i="2" s="1"/>
  <c r="L1126" i="2"/>
  <c r="A1128" i="2"/>
  <c r="C1127" i="2"/>
  <c r="K1127" i="2" s="1"/>
  <c r="M1126" i="2" l="1"/>
  <c r="L1127" i="2"/>
  <c r="C1128" i="2"/>
  <c r="K1128" i="2" s="1"/>
  <c r="A1129" i="2"/>
  <c r="P1126" i="2"/>
  <c r="M1127" i="2" l="1"/>
  <c r="L1128" i="2"/>
  <c r="P1127" i="2"/>
  <c r="C1129" i="2"/>
  <c r="K1129" i="2" s="1"/>
  <c r="A1130" i="2"/>
  <c r="L1129" i="2" l="1"/>
  <c r="M1128" i="2"/>
  <c r="P1128" i="2"/>
  <c r="A1131" i="2"/>
  <c r="C1130" i="2"/>
  <c r="K1130" i="2" s="1"/>
  <c r="M1129" i="2" l="1"/>
  <c r="L1130" i="2"/>
  <c r="C1131" i="2"/>
  <c r="K1131" i="2" s="1"/>
  <c r="A1132" i="2"/>
  <c r="P1129" i="2"/>
  <c r="L1131" i="2" l="1"/>
  <c r="M1130" i="2"/>
  <c r="C1132" i="2"/>
  <c r="K1132" i="2" s="1"/>
  <c r="A1133" i="2"/>
  <c r="P1130" i="2"/>
  <c r="L1132" i="2" l="1"/>
  <c r="M1131" i="2"/>
  <c r="A1134" i="2"/>
  <c r="C1133" i="2"/>
  <c r="K1133" i="2" s="1"/>
  <c r="P1131" i="2"/>
  <c r="C1134" i="2" l="1"/>
  <c r="K1134" i="2" s="1"/>
  <c r="A1135" i="2"/>
  <c r="M1132" i="2"/>
  <c r="L1133" i="2"/>
  <c r="P1132" i="2"/>
  <c r="C1135" i="2" l="1"/>
  <c r="K1135" i="2" s="1"/>
  <c r="A1136" i="2"/>
  <c r="S1118" i="2"/>
  <c r="V1118" i="2" s="1"/>
  <c r="R1126" i="2"/>
  <c r="M1133" i="2"/>
  <c r="P1133" i="2" s="1"/>
  <c r="L1134" i="2"/>
  <c r="C1136" i="2" l="1"/>
  <c r="K1136" i="2" s="1"/>
  <c r="A1137" i="2"/>
  <c r="M1134" i="2"/>
  <c r="P1134" i="2" s="1"/>
  <c r="L1135" i="2"/>
  <c r="A1138" i="2" l="1"/>
  <c r="C1137" i="2"/>
  <c r="K1137" i="2" s="1"/>
  <c r="L1136" i="2"/>
  <c r="M1135" i="2"/>
  <c r="P1135" i="2" s="1"/>
  <c r="P1136" i="2" l="1"/>
  <c r="M1136" i="2"/>
  <c r="L1137" i="2"/>
  <c r="C1138" i="2"/>
  <c r="K1138" i="2" s="1"/>
  <c r="A1139" i="2"/>
  <c r="L1138" i="2" l="1"/>
  <c r="M1137" i="2"/>
  <c r="P1137" i="2"/>
  <c r="A1140" i="2"/>
  <c r="C1139" i="2"/>
  <c r="K1139" i="2" s="1"/>
  <c r="A1141" i="2" l="1"/>
  <c r="C1140" i="2"/>
  <c r="K1140" i="2" s="1"/>
  <c r="L1139" i="2"/>
  <c r="M1138" i="2"/>
  <c r="P1138" i="2" s="1"/>
  <c r="P1139" i="2" l="1"/>
  <c r="M1139" i="2"/>
  <c r="L1140" i="2"/>
  <c r="C1141" i="2"/>
  <c r="K1141" i="2" s="1"/>
  <c r="A1142" i="2"/>
  <c r="M1140" i="2" l="1"/>
  <c r="L1141" i="2"/>
  <c r="P1140" i="2"/>
  <c r="C1142" i="2"/>
  <c r="K1142" i="2" s="1"/>
  <c r="A1143" i="2"/>
  <c r="S1126" i="2" l="1"/>
  <c r="V1126" i="2" s="1"/>
  <c r="R1134" i="2"/>
  <c r="L1142" i="2"/>
  <c r="M1141" i="2"/>
  <c r="P1141" i="2" s="1"/>
  <c r="C1143" i="2"/>
  <c r="K1143" i="2" s="1"/>
  <c r="A1144" i="2"/>
  <c r="L1143" i="2" l="1"/>
  <c r="M1142" i="2"/>
  <c r="P1142" i="2" s="1"/>
  <c r="C1144" i="2"/>
  <c r="K1144" i="2" s="1"/>
  <c r="A1145" i="2"/>
  <c r="C1145" i="2" l="1"/>
  <c r="K1145" i="2" s="1"/>
  <c r="A1146" i="2"/>
  <c r="M1143" i="2"/>
  <c r="P1143" i="2" s="1"/>
  <c r="L1144" i="2"/>
  <c r="C1146" i="2" l="1"/>
  <c r="K1146" i="2" s="1"/>
  <c r="A1147" i="2"/>
  <c r="M1144" i="2"/>
  <c r="P1144" i="2" s="1"/>
  <c r="L1145" i="2"/>
  <c r="A1148" i="2" l="1"/>
  <c r="C1147" i="2"/>
  <c r="K1147" i="2" s="1"/>
  <c r="M1145" i="2"/>
  <c r="P1145" i="2" s="1"/>
  <c r="L1146" i="2"/>
  <c r="L1147" i="2" l="1"/>
  <c r="M1146" i="2"/>
  <c r="A1149" i="2"/>
  <c r="C1148" i="2"/>
  <c r="K1148" i="2" s="1"/>
  <c r="P1146" i="2"/>
  <c r="M1147" i="2" l="1"/>
  <c r="L1148" i="2"/>
  <c r="C1149" i="2"/>
  <c r="K1149" i="2" s="1"/>
  <c r="A1150" i="2"/>
  <c r="P1147" i="2"/>
  <c r="A1151" i="2" l="1"/>
  <c r="C1150" i="2"/>
  <c r="K1150" i="2" s="1"/>
  <c r="L1149" i="2"/>
  <c r="M1148" i="2"/>
  <c r="P1148" i="2" s="1"/>
  <c r="S1134" i="2" l="1"/>
  <c r="V1134" i="2" s="1"/>
  <c r="R1142" i="2"/>
  <c r="L1150" i="2"/>
  <c r="M1149" i="2"/>
  <c r="P1149" i="2" s="1"/>
  <c r="A1152" i="2"/>
  <c r="C1151" i="2"/>
  <c r="K1151" i="2" s="1"/>
  <c r="L1151" i="2" l="1"/>
  <c r="M1150" i="2"/>
  <c r="P1150" i="2" s="1"/>
  <c r="C1152" i="2"/>
  <c r="K1152" i="2" s="1"/>
  <c r="A1153" i="2"/>
  <c r="L1152" i="2" l="1"/>
  <c r="M1151" i="2"/>
  <c r="P1151" i="2"/>
  <c r="A1154" i="2"/>
  <c r="C1153" i="2"/>
  <c r="K1153" i="2" s="1"/>
  <c r="A1155" i="2" l="1"/>
  <c r="C1154" i="2"/>
  <c r="K1154" i="2" s="1"/>
  <c r="M1152" i="2"/>
  <c r="P1152" i="2" s="1"/>
  <c r="L1153" i="2"/>
  <c r="L1154" i="2" l="1"/>
  <c r="M1153" i="2"/>
  <c r="P1153" i="2"/>
  <c r="A1156" i="2"/>
  <c r="C1155" i="2"/>
  <c r="K1155" i="2" s="1"/>
  <c r="C1156" i="2" l="1"/>
  <c r="K1156" i="2" s="1"/>
  <c r="A1157" i="2"/>
  <c r="L1155" i="2"/>
  <c r="M1154" i="2"/>
  <c r="P1154" i="2" s="1"/>
  <c r="A1158" i="2" l="1"/>
  <c r="C1157" i="2"/>
  <c r="K1157" i="2" s="1"/>
  <c r="M1155" i="2"/>
  <c r="P1155" i="2" s="1"/>
  <c r="L1156" i="2"/>
  <c r="M1156" i="2" l="1"/>
  <c r="L1157" i="2"/>
  <c r="C1158" i="2"/>
  <c r="K1158" i="2" s="1"/>
  <c r="A1159" i="2"/>
  <c r="P1156" i="2"/>
  <c r="C1159" i="2" l="1"/>
  <c r="K1159" i="2" s="1"/>
  <c r="A1160" i="2"/>
  <c r="R1150" i="2"/>
  <c r="S1142" i="2"/>
  <c r="V1142" i="2" s="1"/>
  <c r="M1157" i="2"/>
  <c r="L1158" i="2"/>
  <c r="P1157" i="2"/>
  <c r="C1160" i="2" l="1"/>
  <c r="K1160" i="2" s="1"/>
  <c r="A1161" i="2"/>
  <c r="M1158" i="2"/>
  <c r="P1158" i="2" s="1"/>
  <c r="L1159" i="2"/>
  <c r="L1160" i="2" l="1"/>
  <c r="M1159" i="2"/>
  <c r="C1161" i="2"/>
  <c r="K1161" i="2" s="1"/>
  <c r="A1162" i="2"/>
  <c r="P1159" i="2"/>
  <c r="M1160" i="2" l="1"/>
  <c r="L1161" i="2"/>
  <c r="C1162" i="2"/>
  <c r="K1162" i="2" s="1"/>
  <c r="A1163" i="2"/>
  <c r="P1160" i="2"/>
  <c r="M1161" i="2" l="1"/>
  <c r="L1162" i="2"/>
  <c r="P1161" i="2"/>
  <c r="C1163" i="2"/>
  <c r="K1163" i="2" s="1"/>
  <c r="A1164" i="2"/>
  <c r="L1163" i="2" l="1"/>
  <c r="M1162" i="2"/>
  <c r="P1162" i="2"/>
  <c r="A1165" i="2"/>
  <c r="C1164" i="2"/>
  <c r="K1164" i="2" s="1"/>
  <c r="C1165" i="2" l="1"/>
  <c r="K1165" i="2" s="1"/>
  <c r="A1166" i="2"/>
  <c r="M1163" i="2"/>
  <c r="P1163" i="2" s="1"/>
  <c r="L1164" i="2"/>
  <c r="C1166" i="2" l="1"/>
  <c r="K1166" i="2" s="1"/>
  <c r="A1167" i="2"/>
  <c r="M1164" i="2"/>
  <c r="P1164" i="2" s="1"/>
  <c r="L1165" i="2"/>
  <c r="C1167" i="2" l="1"/>
  <c r="K1167" i="2" s="1"/>
  <c r="A1168" i="2"/>
  <c r="S1150" i="2"/>
  <c r="V1150" i="2" s="1"/>
  <c r="R1158" i="2"/>
  <c r="L1166" i="2"/>
  <c r="M1165" i="2"/>
  <c r="P1165" i="2" s="1"/>
  <c r="C1168" i="2" l="1"/>
  <c r="K1168" i="2" s="1"/>
  <c r="A1169" i="2"/>
  <c r="M1166" i="2"/>
  <c r="P1166" i="2" s="1"/>
  <c r="L1167" i="2"/>
  <c r="C1169" i="2" l="1"/>
  <c r="K1169" i="2" s="1"/>
  <c r="A1170" i="2"/>
  <c r="M1167" i="2"/>
  <c r="P1167" i="2" s="1"/>
  <c r="L1168" i="2"/>
  <c r="A1171" i="2" l="1"/>
  <c r="C1170" i="2"/>
  <c r="K1170" i="2" s="1"/>
  <c r="P1168" i="2"/>
  <c r="L1169" i="2"/>
  <c r="M1168" i="2"/>
  <c r="L1170" i="2" l="1"/>
  <c r="M1169" i="2"/>
  <c r="P1169" i="2" s="1"/>
  <c r="C1171" i="2"/>
  <c r="K1171" i="2" s="1"/>
  <c r="A1172" i="2"/>
  <c r="L1171" i="2" l="1"/>
  <c r="M1170" i="2"/>
  <c r="P1170" i="2"/>
  <c r="C1172" i="2"/>
  <c r="K1172" i="2" s="1"/>
  <c r="A1173" i="2"/>
  <c r="L1172" i="2" l="1"/>
  <c r="M1171" i="2"/>
  <c r="C1173" i="2"/>
  <c r="K1173" i="2" s="1"/>
  <c r="A1174" i="2"/>
  <c r="P1171" i="2"/>
  <c r="M1172" i="2" l="1"/>
  <c r="L1173" i="2"/>
  <c r="C1174" i="2"/>
  <c r="K1174" i="2" s="1"/>
  <c r="A1175" i="2"/>
  <c r="P1172" i="2"/>
  <c r="C1175" i="2" l="1"/>
  <c r="K1175" i="2" s="1"/>
  <c r="A1176" i="2"/>
  <c r="S1158" i="2"/>
  <c r="V1158" i="2" s="1"/>
  <c r="R1166" i="2"/>
  <c r="L1174" i="2"/>
  <c r="M1173" i="2"/>
  <c r="P1173" i="2"/>
  <c r="C1176" i="2" l="1"/>
  <c r="K1176" i="2" s="1"/>
  <c r="A1177" i="2"/>
  <c r="M1174" i="2"/>
  <c r="P1174" i="2" s="1"/>
  <c r="L1175" i="2"/>
  <c r="C1177" i="2" l="1"/>
  <c r="K1177" i="2" s="1"/>
  <c r="A1178" i="2"/>
  <c r="L1176" i="2"/>
  <c r="M1175" i="2"/>
  <c r="P1175" i="2" s="1"/>
  <c r="A1179" i="2" l="1"/>
  <c r="C1178" i="2"/>
  <c r="K1178" i="2" s="1"/>
  <c r="M1176" i="2"/>
  <c r="P1176" i="2" s="1"/>
  <c r="L1177" i="2"/>
  <c r="L1178" i="2" l="1"/>
  <c r="M1177" i="2"/>
  <c r="C1179" i="2"/>
  <c r="K1179" i="2" s="1"/>
  <c r="A1180" i="2"/>
  <c r="P1177" i="2"/>
  <c r="L1179" i="2" l="1"/>
  <c r="M1178" i="2"/>
  <c r="C1180" i="2"/>
  <c r="K1180" i="2" s="1"/>
  <c r="A1181" i="2"/>
  <c r="P1178" i="2"/>
  <c r="L1180" i="2" l="1"/>
  <c r="M1179" i="2"/>
  <c r="C1181" i="2"/>
  <c r="K1181" i="2" s="1"/>
  <c r="A1182" i="2"/>
  <c r="P1179" i="2"/>
  <c r="C1182" i="2" l="1"/>
  <c r="K1182" i="2" s="1"/>
  <c r="A1183" i="2"/>
  <c r="L1181" i="2"/>
  <c r="M1180" i="2"/>
  <c r="P1180" i="2" s="1"/>
  <c r="A1184" i="2" l="1"/>
  <c r="C1183" i="2"/>
  <c r="S1166" i="2"/>
  <c r="V1166" i="2" s="1"/>
  <c r="R1174" i="2"/>
  <c r="M1181" i="2"/>
  <c r="P1181" i="2" s="1"/>
  <c r="L1182" i="2"/>
  <c r="K1183" i="2" l="1"/>
  <c r="M1182" i="2" s="1"/>
  <c r="P1182" i="2" s="1"/>
  <c r="C1184" i="2"/>
  <c r="K1184" i="2" s="1"/>
  <c r="A1185" i="2"/>
  <c r="L1183" i="2" l="1"/>
  <c r="L1184" i="2"/>
  <c r="M1183" i="2"/>
  <c r="C1185" i="2"/>
  <c r="K1185" i="2" s="1"/>
  <c r="A1186" i="2"/>
  <c r="P1184" i="2" l="1"/>
  <c r="M1184" i="2"/>
  <c r="L1185" i="2"/>
  <c r="C1186" i="2"/>
  <c r="K1186" i="2" s="1"/>
  <c r="A1187" i="2"/>
  <c r="P1183" i="2"/>
  <c r="L1186" i="2" l="1"/>
  <c r="M1185" i="2"/>
  <c r="P1185" i="2"/>
  <c r="C1187" i="2"/>
  <c r="A1188" i="2"/>
  <c r="K1187" i="2" l="1"/>
  <c r="M1186" i="2" s="1"/>
  <c r="C1188" i="2"/>
  <c r="K1188" i="2" s="1"/>
  <c r="A1189" i="2"/>
  <c r="P1186" i="2"/>
  <c r="A1190" i="2" l="1"/>
  <c r="C1189" i="2"/>
  <c r="K1189" i="2" s="1"/>
  <c r="M1187" i="2"/>
  <c r="L1188" i="2"/>
  <c r="L1187" i="2"/>
  <c r="M1188" i="2" l="1"/>
  <c r="P1188" i="2" s="1"/>
  <c r="L1189" i="2"/>
  <c r="P1187" i="2"/>
  <c r="A1191" i="2"/>
  <c r="C1190" i="2"/>
  <c r="K1190" i="2" s="1"/>
  <c r="R1182" i="2" l="1"/>
  <c r="S1174" i="2"/>
  <c r="V1174" i="2" s="1"/>
  <c r="L1190" i="2"/>
  <c r="M1189" i="2"/>
  <c r="P1189" i="2" s="1"/>
  <c r="C1191" i="2"/>
  <c r="K1191" i="2" s="1"/>
  <c r="A1192" i="2"/>
  <c r="L1191" i="2" l="1"/>
  <c r="M1190" i="2"/>
  <c r="P1190" i="2" s="1"/>
  <c r="C1192" i="2"/>
  <c r="K1192" i="2" s="1"/>
  <c r="A1193" i="2"/>
  <c r="A1194" i="2" l="1"/>
  <c r="C1193" i="2"/>
  <c r="K1193" i="2" s="1"/>
  <c r="M1191" i="2"/>
  <c r="P1191" i="2" s="1"/>
  <c r="L1192" i="2"/>
  <c r="M1192" i="2" l="1"/>
  <c r="L1193" i="2"/>
  <c r="P1192" i="2"/>
  <c r="A1195" i="2"/>
  <c r="C1194" i="2"/>
  <c r="K1194" i="2" s="1"/>
  <c r="C1195" i="2" l="1"/>
  <c r="K1195" i="2" s="1"/>
  <c r="A1196" i="2"/>
  <c r="M1193" i="2"/>
  <c r="P1193" i="2" s="1"/>
  <c r="L1194" i="2"/>
  <c r="A1197" i="2" l="1"/>
  <c r="C1196" i="2"/>
  <c r="K1196" i="2" s="1"/>
  <c r="M1194" i="2"/>
  <c r="P1194" i="2" s="1"/>
  <c r="L1195" i="2"/>
  <c r="M1195" i="2" l="1"/>
  <c r="P1195" i="2" s="1"/>
  <c r="L1196" i="2"/>
  <c r="C1197" i="2"/>
  <c r="K1197" i="2" s="1"/>
  <c r="A1198" i="2"/>
  <c r="L1197" i="2" l="1"/>
  <c r="M1196" i="2"/>
  <c r="P1196" i="2" s="1"/>
  <c r="C1198" i="2"/>
  <c r="K1198" i="2" s="1"/>
  <c r="A1199" i="2"/>
  <c r="S1182" i="2" l="1"/>
  <c r="V1182" i="2" s="1"/>
  <c r="R1190" i="2"/>
  <c r="M1197" i="2"/>
  <c r="L1198" i="2"/>
  <c r="P1197" i="2"/>
  <c r="C1199" i="2"/>
  <c r="A1200" i="2"/>
  <c r="A1201" i="2" l="1"/>
  <c r="C1200" i="2"/>
  <c r="K1200" i="2" s="1"/>
  <c r="K1199" i="2"/>
  <c r="M1198" i="2" s="1"/>
  <c r="P1198" i="2" s="1"/>
  <c r="L1199" i="2" l="1"/>
  <c r="L1200" i="2"/>
  <c r="M1199" i="2"/>
  <c r="C1201" i="2"/>
  <c r="K1201" i="2" s="1"/>
  <c r="A1202" i="2"/>
  <c r="L1201" i="2" l="1"/>
  <c r="M1200" i="2"/>
  <c r="P1200" i="2"/>
  <c r="C1202" i="2"/>
  <c r="K1202" i="2" s="1"/>
  <c r="A1203" i="2"/>
  <c r="P1199" i="2"/>
  <c r="L1202" i="2" l="1"/>
  <c r="M1201" i="2"/>
  <c r="C1203" i="2"/>
  <c r="K1203" i="2" s="1"/>
  <c r="A1204" i="2"/>
  <c r="P1201" i="2"/>
  <c r="L1203" i="2" l="1"/>
  <c r="M1202" i="2"/>
  <c r="A1205" i="2"/>
  <c r="C1204" i="2"/>
  <c r="K1204" i="2" s="1"/>
  <c r="P1202" i="2"/>
  <c r="M1203" i="2" l="1"/>
  <c r="L1204" i="2"/>
  <c r="C1205" i="2"/>
  <c r="K1205" i="2" s="1"/>
  <c r="A1206" i="2"/>
  <c r="P1203" i="2"/>
  <c r="C1206" i="2" l="1"/>
  <c r="K1206" i="2" s="1"/>
  <c r="A1207" i="2"/>
  <c r="L1205" i="2"/>
  <c r="M1204" i="2"/>
  <c r="P1204" i="2" s="1"/>
  <c r="C1207" i="2" l="1"/>
  <c r="K1207" i="2" s="1"/>
  <c r="A1208" i="2"/>
  <c r="S1190" i="2"/>
  <c r="V1190" i="2" s="1"/>
  <c r="R1198" i="2"/>
  <c r="M1205" i="2"/>
  <c r="P1205" i="2" s="1"/>
  <c r="L1206" i="2"/>
  <c r="A1209" i="2" l="1"/>
  <c r="C1208" i="2"/>
  <c r="K1208" i="2" s="1"/>
  <c r="L1207" i="2"/>
  <c r="M1206" i="2"/>
  <c r="P1206" i="2" s="1"/>
  <c r="M1207" i="2" l="1"/>
  <c r="L1208" i="2"/>
  <c r="P1207" i="2"/>
  <c r="C1209" i="2"/>
  <c r="K1209" i="2" s="1"/>
  <c r="A1210" i="2"/>
  <c r="L1209" i="2" l="1"/>
  <c r="M1208" i="2"/>
  <c r="P1208" i="2" s="1"/>
  <c r="C1210" i="2"/>
  <c r="K1210" i="2" s="1"/>
  <c r="A1211" i="2"/>
  <c r="L1210" i="2" l="1"/>
  <c r="M1209" i="2"/>
  <c r="C1211" i="2"/>
  <c r="K1211" i="2" s="1"/>
  <c r="A1212" i="2"/>
  <c r="P1209" i="2"/>
  <c r="M1210" i="2" l="1"/>
  <c r="L1211" i="2"/>
  <c r="C1212" i="2"/>
  <c r="K1212" i="2" s="1"/>
  <c r="A1213" i="2"/>
  <c r="P1210" i="2"/>
  <c r="M1211" i="2" l="1"/>
  <c r="L1212" i="2"/>
  <c r="A1214" i="2"/>
  <c r="C1213" i="2"/>
  <c r="K1213" i="2" s="1"/>
  <c r="P1211" i="2"/>
  <c r="C1214" i="2" l="1"/>
  <c r="K1214" i="2" s="1"/>
  <c r="A1215" i="2"/>
  <c r="L1213" i="2"/>
  <c r="M1212" i="2"/>
  <c r="P1212" i="2" s="1"/>
  <c r="C1215" i="2" l="1"/>
  <c r="K1215" i="2" s="1"/>
  <c r="A1216" i="2"/>
  <c r="R1206" i="2"/>
  <c r="S1198" i="2"/>
  <c r="V1198" i="2" s="1"/>
  <c r="L1214" i="2"/>
  <c r="M1213" i="2"/>
  <c r="P1213" i="2" s="1"/>
  <c r="C1216" i="2" l="1"/>
  <c r="K1216" i="2" s="1"/>
  <c r="A1217" i="2"/>
  <c r="M1214" i="2"/>
  <c r="P1214" i="2" s="1"/>
  <c r="L1215" i="2"/>
  <c r="A1218" i="2" l="1"/>
  <c r="C1217" i="2"/>
  <c r="K1217" i="2" s="1"/>
  <c r="M1215" i="2"/>
  <c r="P1215" i="2" s="1"/>
  <c r="L1216" i="2"/>
  <c r="L1217" i="2" l="1"/>
  <c r="M1216" i="2"/>
  <c r="P1216" i="2"/>
  <c r="C1218" i="2"/>
  <c r="K1218" i="2" s="1"/>
  <c r="A1219" i="2"/>
  <c r="L1218" i="2" l="1"/>
  <c r="M1217" i="2"/>
  <c r="C1219" i="2"/>
  <c r="A1220" i="2"/>
  <c r="P1217" i="2"/>
  <c r="K1219" i="2" l="1"/>
  <c r="M1218" i="2" s="1"/>
  <c r="P1218" i="2" s="1"/>
  <c r="C1220" i="2"/>
  <c r="K1220" i="2" s="1"/>
  <c r="A1221" i="2"/>
  <c r="M1219" i="2" l="1"/>
  <c r="L1220" i="2"/>
  <c r="A1222" i="2"/>
  <c r="C1221" i="2"/>
  <c r="K1221" i="2" s="1"/>
  <c r="L1219" i="2"/>
  <c r="P1219" i="2" s="1"/>
  <c r="C1222" i="2" l="1"/>
  <c r="K1222" i="2" s="1"/>
  <c r="A1223" i="2"/>
  <c r="L1221" i="2"/>
  <c r="M1220" i="2"/>
  <c r="P1220" i="2" s="1"/>
  <c r="C1223" i="2" l="1"/>
  <c r="K1223" i="2" s="1"/>
  <c r="A1224" i="2"/>
  <c r="R1214" i="2"/>
  <c r="S1206" i="2"/>
  <c r="V1206" i="2" s="1"/>
  <c r="M1221" i="2"/>
  <c r="P1221" i="2" s="1"/>
  <c r="L1222" i="2"/>
  <c r="C1224" i="2" l="1"/>
  <c r="K1224" i="2" s="1"/>
  <c r="A1225" i="2"/>
  <c r="M1222" i="2"/>
  <c r="P1222" i="2" s="1"/>
  <c r="L1223" i="2"/>
  <c r="L1224" i="2" l="1"/>
  <c r="M1223" i="2"/>
  <c r="P1223" i="2" s="1"/>
  <c r="A1226" i="2"/>
  <c r="C1225" i="2"/>
  <c r="K1225" i="2" s="1"/>
  <c r="L1225" i="2" l="1"/>
  <c r="M1224" i="2"/>
  <c r="P1224" i="2" s="1"/>
  <c r="C1226" i="2"/>
  <c r="K1226" i="2" s="1"/>
  <c r="A1227" i="2"/>
  <c r="C1227" i="2" l="1"/>
  <c r="K1227" i="2" s="1"/>
  <c r="A1228" i="2"/>
  <c r="L1226" i="2"/>
  <c r="M1225" i="2"/>
  <c r="P1225" i="2" s="1"/>
  <c r="A1229" i="2" l="1"/>
  <c r="C1228" i="2"/>
  <c r="K1228" i="2" s="1"/>
  <c r="M1226" i="2"/>
  <c r="P1226" i="2" s="1"/>
  <c r="L1227" i="2"/>
  <c r="A1230" i="2" l="1"/>
  <c r="C1229" i="2"/>
  <c r="K1229" i="2" s="1"/>
  <c r="M1227" i="2"/>
  <c r="P1227" i="2" s="1"/>
  <c r="L1228" i="2"/>
  <c r="M1228" i="2" l="1"/>
  <c r="P1228" i="2" s="1"/>
  <c r="L1229" i="2"/>
  <c r="C1230" i="2"/>
  <c r="K1230" i="2" s="1"/>
  <c r="A1231" i="2"/>
  <c r="R1222" i="2" l="1"/>
  <c r="S1214" i="2"/>
  <c r="V1214" i="2" s="1"/>
  <c r="L1230" i="2"/>
  <c r="M1229" i="2"/>
  <c r="P1229" i="2" s="1"/>
  <c r="A1232" i="2"/>
  <c r="C1231" i="2"/>
  <c r="K1231" i="2" s="1"/>
  <c r="C1232" i="2" l="1"/>
  <c r="K1232" i="2" s="1"/>
  <c r="A1233" i="2"/>
  <c r="M1230" i="2"/>
  <c r="P1230" i="2" s="1"/>
  <c r="L1231" i="2"/>
  <c r="A1234" i="2" l="1"/>
  <c r="C1233" i="2"/>
  <c r="K1233" i="2" s="1"/>
  <c r="M1231" i="2"/>
  <c r="P1231" i="2" s="1"/>
  <c r="L1232" i="2"/>
  <c r="L1233" i="2" l="1"/>
  <c r="M1232" i="2"/>
  <c r="P1232" i="2"/>
  <c r="C1234" i="2"/>
  <c r="K1234" i="2" s="1"/>
  <c r="A1235" i="2"/>
  <c r="L1234" i="2" l="1"/>
  <c r="M1233" i="2"/>
  <c r="P1233" i="2" s="1"/>
  <c r="C1235" i="2"/>
  <c r="K1235" i="2" s="1"/>
  <c r="A1236" i="2"/>
  <c r="A1237" i="2" l="1"/>
  <c r="C1236" i="2"/>
  <c r="K1236" i="2" s="1"/>
  <c r="M1234" i="2"/>
  <c r="P1234" i="2" s="1"/>
  <c r="L1235" i="2"/>
  <c r="M1235" i="2" l="1"/>
  <c r="L1236" i="2"/>
  <c r="P1235" i="2"/>
  <c r="A1238" i="2"/>
  <c r="C1237" i="2"/>
  <c r="K1237" i="2" s="1"/>
  <c r="C1238" i="2" l="1"/>
  <c r="K1238" i="2" s="1"/>
  <c r="A1239" i="2"/>
  <c r="L1237" i="2"/>
  <c r="M1236" i="2"/>
  <c r="P1236" i="2" s="1"/>
  <c r="C1239" i="2" l="1"/>
  <c r="K1239" i="2" s="1"/>
  <c r="A1240" i="2"/>
  <c r="S1222" i="2"/>
  <c r="V1222" i="2" s="1"/>
  <c r="R1230" i="2"/>
  <c r="L1238" i="2"/>
  <c r="M1237" i="2"/>
  <c r="P1237" i="2"/>
  <c r="C1240" i="2" l="1"/>
  <c r="K1240" i="2" s="1"/>
  <c r="A1241" i="2"/>
  <c r="P1238" i="2"/>
  <c r="M1238" i="2"/>
  <c r="L1239" i="2"/>
  <c r="C1241" i="2" l="1"/>
  <c r="K1241" i="2" s="1"/>
  <c r="A1242" i="2"/>
  <c r="L1240" i="2"/>
  <c r="M1239" i="2"/>
  <c r="P1239" i="2" s="1"/>
  <c r="A1243" i="2" l="1"/>
  <c r="C1242" i="2"/>
  <c r="K1242" i="2" s="1"/>
  <c r="M1240" i="2"/>
  <c r="P1240" i="2" s="1"/>
  <c r="L1241" i="2"/>
  <c r="M1241" i="2" l="1"/>
  <c r="P1241" i="2" s="1"/>
  <c r="L1242" i="2"/>
  <c r="C1243" i="2"/>
  <c r="K1243" i="2" s="1"/>
  <c r="A1244" i="2"/>
  <c r="L1243" i="2" l="1"/>
  <c r="M1242" i="2"/>
  <c r="P1242" i="2"/>
  <c r="A1245" i="2"/>
  <c r="C1244" i="2"/>
  <c r="K1244" i="2" s="1"/>
  <c r="A1246" i="2" l="1"/>
  <c r="C1245" i="2"/>
  <c r="K1245" i="2" s="1"/>
  <c r="M1243" i="2"/>
  <c r="P1243" i="2" s="1"/>
  <c r="L1244" i="2"/>
  <c r="M1244" i="2" l="1"/>
  <c r="P1244" i="2" s="1"/>
  <c r="L1245" i="2"/>
  <c r="C1246" i="2"/>
  <c r="K1246" i="2" s="1"/>
  <c r="A1247" i="2"/>
  <c r="S1230" i="2" l="1"/>
  <c r="V1230" i="2" s="1"/>
  <c r="R1238" i="2"/>
  <c r="M1245" i="2"/>
  <c r="P1245" i="2" s="1"/>
  <c r="L1246" i="2"/>
  <c r="A1248" i="2"/>
  <c r="C1247" i="2"/>
  <c r="K1247" i="2" s="1"/>
  <c r="M1246" i="2" l="1"/>
  <c r="L1247" i="2"/>
  <c r="C1248" i="2"/>
  <c r="K1248" i="2" s="1"/>
  <c r="A1249" i="2"/>
  <c r="P1246" i="2"/>
  <c r="L1248" i="2" l="1"/>
  <c r="M1247" i="2"/>
  <c r="P1247" i="2" s="1"/>
  <c r="C1249" i="2"/>
  <c r="K1249" i="2" s="1"/>
  <c r="A1250" i="2"/>
  <c r="L1249" i="2" l="1"/>
  <c r="M1248" i="2"/>
  <c r="P1248" i="2"/>
  <c r="C1250" i="2"/>
  <c r="K1250" i="2" s="1"/>
  <c r="A1251" i="2"/>
  <c r="L1250" i="2" l="1"/>
  <c r="M1249" i="2"/>
  <c r="A1252" i="2"/>
  <c r="C1251" i="2"/>
  <c r="K1251" i="2" s="1"/>
  <c r="P1249" i="2"/>
  <c r="A1253" i="2" l="1"/>
  <c r="C1252" i="2"/>
  <c r="K1252" i="2" s="1"/>
  <c r="L1251" i="2"/>
  <c r="M1250" i="2"/>
  <c r="P1250" i="2" s="1"/>
  <c r="L1252" i="2" l="1"/>
  <c r="M1251" i="2"/>
  <c r="P1251" i="2"/>
  <c r="C1253" i="2"/>
  <c r="K1253" i="2" s="1"/>
  <c r="A1254" i="2"/>
  <c r="L1253" i="2" l="1"/>
  <c r="M1252" i="2"/>
  <c r="C1254" i="2"/>
  <c r="K1254" i="2" s="1"/>
  <c r="A1255" i="2"/>
  <c r="P1252" i="2"/>
  <c r="C1255" i="2" l="1"/>
  <c r="A1256" i="2"/>
  <c r="R1246" i="2"/>
  <c r="S1238" i="2"/>
  <c r="V1238" i="2" s="1"/>
  <c r="L1254" i="2"/>
  <c r="M1253" i="2"/>
  <c r="P1253" i="2"/>
  <c r="A1257" i="2" l="1"/>
  <c r="C1256" i="2"/>
  <c r="K1256" i="2" s="1"/>
  <c r="P1254" i="2"/>
  <c r="K1255" i="2"/>
  <c r="M1254" i="2" s="1"/>
  <c r="M1255" i="2" l="1"/>
  <c r="L1256" i="2"/>
  <c r="L1255" i="2"/>
  <c r="P1255" i="2" s="1"/>
  <c r="A1258" i="2"/>
  <c r="C1257" i="2"/>
  <c r="K1257" i="2" s="1"/>
  <c r="C1258" i="2" l="1"/>
  <c r="K1258" i="2" s="1"/>
  <c r="A1259" i="2"/>
  <c r="L1257" i="2"/>
  <c r="M1256" i="2"/>
  <c r="P1256" i="2" s="1"/>
  <c r="C1259" i="2" l="1"/>
  <c r="K1259" i="2" s="1"/>
  <c r="A1260" i="2"/>
  <c r="M1257" i="2"/>
  <c r="P1257" i="2" s="1"/>
  <c r="L1258" i="2"/>
  <c r="A1261" i="2" l="1"/>
  <c r="C1260" i="2"/>
  <c r="K1260" i="2" s="1"/>
  <c r="L1259" i="2"/>
  <c r="M1258" i="2"/>
  <c r="P1258" i="2" s="1"/>
  <c r="M1259" i="2" l="1"/>
  <c r="L1260" i="2"/>
  <c r="P1259" i="2"/>
  <c r="A1262" i="2"/>
  <c r="C1261" i="2"/>
  <c r="K1261" i="2" s="1"/>
  <c r="A1263" i="2" l="1"/>
  <c r="C1262" i="2"/>
  <c r="K1262" i="2" s="1"/>
  <c r="P1260" i="2"/>
  <c r="L1261" i="2"/>
  <c r="M1260" i="2"/>
  <c r="S1246" i="2" l="1"/>
  <c r="V1246" i="2" s="1"/>
  <c r="R1254" i="2"/>
  <c r="M1261" i="2"/>
  <c r="P1261" i="2" s="1"/>
  <c r="L1262" i="2"/>
  <c r="A1264" i="2"/>
  <c r="C1263" i="2"/>
  <c r="K1263" i="2" s="1"/>
  <c r="C1264" i="2" l="1"/>
  <c r="K1264" i="2" s="1"/>
  <c r="A1265" i="2"/>
  <c r="M1262" i="2"/>
  <c r="P1262" i="2" s="1"/>
  <c r="L1263" i="2"/>
  <c r="A1266" i="2" l="1"/>
  <c r="C1265" i="2"/>
  <c r="K1265" i="2" s="1"/>
  <c r="M1263" i="2"/>
  <c r="P1263" i="2" s="1"/>
  <c r="L1264" i="2"/>
  <c r="L1265" i="2" l="1"/>
  <c r="M1264" i="2"/>
  <c r="P1264" i="2"/>
  <c r="C1266" i="2"/>
  <c r="K1266" i="2" s="1"/>
  <c r="A1267" i="2"/>
  <c r="L1266" i="2" l="1"/>
  <c r="M1265" i="2"/>
  <c r="C1267" i="2"/>
  <c r="K1267" i="2" s="1"/>
  <c r="A1268" i="2"/>
  <c r="P1265" i="2"/>
  <c r="M1266" i="2" l="1"/>
  <c r="P1266" i="2" s="1"/>
  <c r="L1267" i="2"/>
  <c r="A1269" i="2"/>
  <c r="C1268" i="2"/>
  <c r="K1268" i="2" s="1"/>
  <c r="A1270" i="2" l="1"/>
  <c r="C1269" i="2"/>
  <c r="K1269" i="2" s="1"/>
  <c r="L1268" i="2"/>
  <c r="M1267" i="2"/>
  <c r="P1267" i="2" s="1"/>
  <c r="L1269" i="2" l="1"/>
  <c r="M1268" i="2"/>
  <c r="P1268" i="2"/>
  <c r="C1270" i="2"/>
  <c r="K1270" i="2" s="1"/>
  <c r="A1271" i="2"/>
  <c r="R1262" i="2" l="1"/>
  <c r="S1254" i="2"/>
  <c r="V1254" i="2" s="1"/>
  <c r="L1270" i="2"/>
  <c r="M1269" i="2"/>
  <c r="P1269" i="2" s="1"/>
  <c r="C1271" i="2"/>
  <c r="K1271" i="2" s="1"/>
  <c r="A1272" i="2"/>
  <c r="C1272" i="2" l="1"/>
  <c r="K1272" i="2" s="1"/>
  <c r="A1273" i="2"/>
  <c r="M1270" i="2"/>
  <c r="P1270" i="2" s="1"/>
  <c r="L1271" i="2"/>
  <c r="C1273" i="2" l="1"/>
  <c r="K1273" i="2" s="1"/>
  <c r="A1274" i="2"/>
  <c r="M1271" i="2"/>
  <c r="P1271" i="2" s="1"/>
  <c r="L1272" i="2"/>
  <c r="A1275" i="2" l="1"/>
  <c r="C1274" i="2"/>
  <c r="K1274" i="2" s="1"/>
  <c r="P1272" i="2"/>
  <c r="L1273" i="2"/>
  <c r="M1272" i="2"/>
  <c r="M1273" i="2" l="1"/>
  <c r="P1273" i="2" s="1"/>
  <c r="L1274" i="2"/>
  <c r="C1275" i="2"/>
  <c r="A1276" i="2"/>
  <c r="K1275" i="2" l="1"/>
  <c r="M1274" i="2" s="1"/>
  <c r="P1274" i="2" s="1"/>
  <c r="C1276" i="2"/>
  <c r="K1276" i="2" s="1"/>
  <c r="A1277" i="2"/>
  <c r="L1275" i="2" l="1"/>
  <c r="M1275" i="2"/>
  <c r="L1276" i="2"/>
  <c r="A1278" i="2"/>
  <c r="C1277" i="2"/>
  <c r="K1277" i="2" s="1"/>
  <c r="C1278" i="2" l="1"/>
  <c r="K1278" i="2" s="1"/>
  <c r="A1279" i="2"/>
  <c r="L1277" i="2"/>
  <c r="M1276" i="2"/>
  <c r="P1276" i="2" s="1"/>
  <c r="P1275" i="2"/>
  <c r="C1279" i="2" l="1"/>
  <c r="A1280" i="2"/>
  <c r="P1277" i="2"/>
  <c r="S1262" i="2"/>
  <c r="V1262" i="2" s="1"/>
  <c r="R1270" i="2"/>
  <c r="M1277" i="2"/>
  <c r="L1278" i="2"/>
  <c r="A1281" i="2" l="1"/>
  <c r="C1280" i="2"/>
  <c r="K1280" i="2" s="1"/>
  <c r="L1279" i="2"/>
  <c r="K1279" i="2"/>
  <c r="M1278" i="2" s="1"/>
  <c r="P1278" i="2" s="1"/>
  <c r="M1279" i="2" l="1"/>
  <c r="L1280" i="2"/>
  <c r="C1281" i="2"/>
  <c r="K1281" i="2" s="1"/>
  <c r="A1282" i="2"/>
  <c r="P1279" i="2"/>
  <c r="L1281" i="2" l="1"/>
  <c r="M1280" i="2"/>
  <c r="C1282" i="2"/>
  <c r="K1282" i="2" s="1"/>
  <c r="A1283" i="2"/>
  <c r="P1280" i="2"/>
  <c r="C1283" i="2" l="1"/>
  <c r="A1284" i="2"/>
  <c r="L1282" i="2"/>
  <c r="M1281" i="2"/>
  <c r="P1281" i="2" s="1"/>
  <c r="C1284" i="2" l="1"/>
  <c r="K1284" i="2" s="1"/>
  <c r="A1285" i="2"/>
  <c r="L1283" i="2"/>
  <c r="K1283" i="2"/>
  <c r="M1282" i="2" s="1"/>
  <c r="P1282" i="2" s="1"/>
  <c r="A1286" i="2" l="1"/>
  <c r="C1285" i="2"/>
  <c r="K1285" i="2" s="1"/>
  <c r="P1283" i="2"/>
  <c r="L1284" i="2"/>
  <c r="M1283" i="2"/>
  <c r="M1284" i="2" l="1"/>
  <c r="P1284" i="2" s="1"/>
  <c r="L1285" i="2"/>
  <c r="C1286" i="2"/>
  <c r="K1286" i="2" s="1"/>
  <c r="A1287" i="2"/>
  <c r="R1278" i="2" l="1"/>
  <c r="S1270" i="2"/>
  <c r="V1270" i="2" s="1"/>
  <c r="M1285" i="2"/>
  <c r="P1285" i="2" s="1"/>
  <c r="L1286" i="2"/>
  <c r="A1288" i="2"/>
  <c r="C1287" i="2"/>
  <c r="K1287" i="2" s="1"/>
  <c r="C1288" i="2" l="1"/>
  <c r="K1288" i="2" s="1"/>
  <c r="A1289" i="2"/>
  <c r="M1286" i="2"/>
  <c r="P1286" i="2" s="1"/>
  <c r="L1287" i="2"/>
  <c r="A1290" i="2" l="1"/>
  <c r="C1289" i="2"/>
  <c r="K1289" i="2" s="1"/>
  <c r="P1287" i="2"/>
  <c r="L1288" i="2"/>
  <c r="M1287" i="2"/>
  <c r="M1288" i="2" l="1"/>
  <c r="P1288" i="2" s="1"/>
  <c r="L1289" i="2"/>
  <c r="C1290" i="2"/>
  <c r="K1290" i="2" s="1"/>
  <c r="A1291" i="2"/>
  <c r="M1289" i="2" l="1"/>
  <c r="L1290" i="2"/>
  <c r="P1289" i="2"/>
  <c r="A1292" i="2"/>
  <c r="C1291" i="2"/>
  <c r="K1291" i="2" s="1"/>
  <c r="A1293" i="2" l="1"/>
  <c r="C1292" i="2"/>
  <c r="K1292" i="2" s="1"/>
  <c r="M1290" i="2"/>
  <c r="P1290" i="2" s="1"/>
  <c r="L1291" i="2"/>
  <c r="L1292" i="2" l="1"/>
  <c r="M1291" i="2"/>
  <c r="P1291" i="2" s="1"/>
  <c r="C1293" i="2"/>
  <c r="K1293" i="2" s="1"/>
  <c r="A1294" i="2"/>
  <c r="C1294" i="2" l="1"/>
  <c r="K1294" i="2" s="1"/>
  <c r="A1295" i="2"/>
  <c r="M1292" i="2"/>
  <c r="L1293" i="2"/>
  <c r="P1292" i="2"/>
  <c r="A1296" i="2" l="1"/>
  <c r="C1295" i="2"/>
  <c r="S1278" i="2"/>
  <c r="V1278" i="2" s="1"/>
  <c r="R1286" i="2"/>
  <c r="L1294" i="2"/>
  <c r="M1293" i="2"/>
  <c r="P1293" i="2" s="1"/>
  <c r="K1295" i="2" l="1"/>
  <c r="M1294" i="2" s="1"/>
  <c r="P1294" i="2" s="1"/>
  <c r="A1297" i="2"/>
  <c r="C1296" i="2"/>
  <c r="K1296" i="2" s="1"/>
  <c r="A1298" i="2" l="1"/>
  <c r="C1297" i="2"/>
  <c r="K1297" i="2" s="1"/>
  <c r="M1295" i="2"/>
  <c r="L1296" i="2"/>
  <c r="L1295" i="2"/>
  <c r="L1297" i="2" l="1"/>
  <c r="M1296" i="2"/>
  <c r="P1296" i="2" s="1"/>
  <c r="P1295" i="2"/>
  <c r="C1298" i="2"/>
  <c r="K1298" i="2" s="1"/>
  <c r="A1299" i="2"/>
  <c r="A1300" i="2" l="1"/>
  <c r="C1299" i="2"/>
  <c r="P1297" i="2"/>
  <c r="L1298" i="2"/>
  <c r="M1297" i="2"/>
  <c r="K1299" i="2" l="1"/>
  <c r="M1298" i="2" s="1"/>
  <c r="P1298" i="2" s="1"/>
  <c r="C1300" i="2"/>
  <c r="K1300" i="2" s="1"/>
  <c r="A1301" i="2"/>
  <c r="M1299" i="2" l="1"/>
  <c r="L1300" i="2"/>
  <c r="L1299" i="2"/>
  <c r="P1299" i="2" s="1"/>
  <c r="A1302" i="2"/>
  <c r="C1301" i="2"/>
  <c r="K1301" i="2" s="1"/>
  <c r="C1302" i="2" l="1"/>
  <c r="K1302" i="2" s="1"/>
  <c r="A1303" i="2"/>
  <c r="P1300" i="2"/>
  <c r="L1301" i="2"/>
  <c r="M1300" i="2"/>
  <c r="C1303" i="2" l="1"/>
  <c r="K1303" i="2" s="1"/>
  <c r="A1304" i="2"/>
  <c r="R1294" i="2"/>
  <c r="S1286" i="2"/>
  <c r="V1286" i="2" s="1"/>
  <c r="M1301" i="2"/>
  <c r="P1301" i="2" s="1"/>
  <c r="L1302" i="2"/>
  <c r="M1302" i="2" l="1"/>
  <c r="P1302" i="2" s="1"/>
  <c r="L1303" i="2"/>
  <c r="A1305" i="2"/>
  <c r="C1304" i="2"/>
  <c r="K1304" i="2" s="1"/>
  <c r="L1304" i="2" l="1"/>
  <c r="M1303" i="2"/>
  <c r="P1303" i="2" s="1"/>
  <c r="C1305" i="2"/>
  <c r="K1305" i="2" s="1"/>
  <c r="A1306" i="2"/>
  <c r="M1304" i="2" l="1"/>
  <c r="P1304" i="2" s="1"/>
  <c r="L1305" i="2"/>
  <c r="C1306" i="2"/>
  <c r="K1306" i="2" s="1"/>
  <c r="A1307" i="2"/>
  <c r="L1306" i="2" l="1"/>
  <c r="M1305" i="2"/>
  <c r="P1305" i="2" s="1"/>
  <c r="A1308" i="2"/>
  <c r="C1307" i="2"/>
  <c r="C1308" i="2" l="1"/>
  <c r="K1308" i="2" s="1"/>
  <c r="A1309" i="2"/>
  <c r="P1306" i="2"/>
  <c r="L1307" i="2"/>
  <c r="K1307" i="2"/>
  <c r="M1306" i="2" s="1"/>
  <c r="C1309" i="2" l="1"/>
  <c r="K1309" i="2" s="1"/>
  <c r="A1310" i="2"/>
  <c r="L1308" i="2"/>
  <c r="M1307" i="2"/>
  <c r="P1307" i="2" s="1"/>
  <c r="C1310" i="2" l="1"/>
  <c r="K1310" i="2" s="1"/>
  <c r="A1311" i="2"/>
  <c r="L1309" i="2"/>
  <c r="M1308" i="2"/>
  <c r="P1308" i="2" s="1"/>
  <c r="A1312" i="2" l="1"/>
  <c r="C1311" i="2"/>
  <c r="S1294" i="2"/>
  <c r="V1294" i="2" s="1"/>
  <c r="R1302" i="2"/>
  <c r="L1310" i="2"/>
  <c r="M1309" i="2"/>
  <c r="P1309" i="2" s="1"/>
  <c r="K1311" i="2" l="1"/>
  <c r="M1310" i="2" s="1"/>
  <c r="P1310" i="2" s="1"/>
  <c r="C1312" i="2"/>
  <c r="K1312" i="2" s="1"/>
  <c r="A1313" i="2"/>
  <c r="C1313" i="2" l="1"/>
  <c r="K1313" i="2" s="1"/>
  <c r="A1314" i="2"/>
  <c r="L1312" i="2"/>
  <c r="M1311" i="2"/>
  <c r="L1311" i="2"/>
  <c r="C1314" i="2" l="1"/>
  <c r="K1314" i="2" s="1"/>
  <c r="A1315" i="2"/>
  <c r="P1311" i="2"/>
  <c r="M1312" i="2"/>
  <c r="P1312" i="2" s="1"/>
  <c r="L1313" i="2"/>
  <c r="A1316" i="2" l="1"/>
  <c r="C1315" i="2"/>
  <c r="L1314" i="2"/>
  <c r="M1313" i="2"/>
  <c r="P1313" i="2" s="1"/>
  <c r="K1315" i="2" l="1"/>
  <c r="M1314" i="2" s="1"/>
  <c r="P1314" i="2" s="1"/>
  <c r="A1317" i="2"/>
  <c r="C1316" i="2"/>
  <c r="K1316" i="2" s="1"/>
  <c r="C1317" i="2" l="1"/>
  <c r="K1317" i="2" s="1"/>
  <c r="A1318" i="2"/>
  <c r="L1316" i="2"/>
  <c r="M1315" i="2"/>
  <c r="L1315" i="2"/>
  <c r="C1318" i="2" l="1"/>
  <c r="K1318" i="2" s="1"/>
  <c r="A1319" i="2"/>
  <c r="P1316" i="2"/>
  <c r="P1315" i="2"/>
  <c r="M1316" i="2"/>
  <c r="L1317" i="2"/>
  <c r="A1320" i="2" l="1"/>
  <c r="C1319" i="2"/>
  <c r="K1319" i="2" s="1"/>
  <c r="R1310" i="2"/>
  <c r="S1302" i="2"/>
  <c r="V1302" i="2" s="1"/>
  <c r="L1318" i="2"/>
  <c r="M1317" i="2"/>
  <c r="P1317" i="2" s="1"/>
  <c r="M1318" i="2" l="1"/>
  <c r="L1319" i="2"/>
  <c r="P1318" i="2"/>
  <c r="C1320" i="2"/>
  <c r="K1320" i="2" s="1"/>
  <c r="A1321" i="2"/>
  <c r="C1321" i="2" l="1"/>
  <c r="K1321" i="2" s="1"/>
  <c r="A1322" i="2"/>
  <c r="P1319" i="2"/>
  <c r="M1319" i="2"/>
  <c r="L1320" i="2"/>
  <c r="C1322" i="2" l="1"/>
  <c r="K1322" i="2" s="1"/>
  <c r="A1323" i="2"/>
  <c r="P1320" i="2"/>
  <c r="L1321" i="2"/>
  <c r="M1320" i="2"/>
  <c r="C1323" i="2" l="1"/>
  <c r="K1323" i="2" s="1"/>
  <c r="A1324" i="2"/>
  <c r="L1322" i="2"/>
  <c r="M1321" i="2"/>
  <c r="P1321" i="2" s="1"/>
  <c r="A1325" i="2" l="1"/>
  <c r="C1324" i="2"/>
  <c r="K1324" i="2" s="1"/>
  <c r="M1322" i="2"/>
  <c r="P1322" i="2" s="1"/>
  <c r="L1323" i="2"/>
  <c r="M1323" i="2" l="1"/>
  <c r="L1324" i="2"/>
  <c r="C1325" i="2"/>
  <c r="K1325" i="2" s="1"/>
  <c r="A1326" i="2"/>
  <c r="P1323" i="2"/>
  <c r="L1325" i="2" l="1"/>
  <c r="M1324" i="2"/>
  <c r="P1324" i="2" s="1"/>
  <c r="A1327" i="2"/>
  <c r="C1326" i="2"/>
  <c r="K1326" i="2" s="1"/>
  <c r="S1310" i="2" l="1"/>
  <c r="V1310" i="2" s="1"/>
  <c r="R1318" i="2"/>
  <c r="M1325" i="2"/>
  <c r="L1326" i="2"/>
  <c r="C1327" i="2"/>
  <c r="K1327" i="2" s="1"/>
  <c r="A1328" i="2"/>
  <c r="P1325" i="2"/>
  <c r="A1329" i="2" l="1"/>
  <c r="C1328" i="2"/>
  <c r="K1328" i="2" s="1"/>
  <c r="L1327" i="2"/>
  <c r="M1326" i="2"/>
  <c r="P1326" i="2" s="1"/>
  <c r="L1328" i="2" l="1"/>
  <c r="M1327" i="2"/>
  <c r="C1329" i="2"/>
  <c r="K1329" i="2" s="1"/>
  <c r="A1330" i="2"/>
  <c r="P1327" i="2"/>
  <c r="M1328" i="2" l="1"/>
  <c r="L1329" i="2"/>
  <c r="A1331" i="2"/>
  <c r="C1330" i="2"/>
  <c r="K1330" i="2" s="1"/>
  <c r="P1328" i="2"/>
  <c r="L1330" i="2" l="1"/>
  <c r="M1329" i="2"/>
  <c r="P1329" i="2" s="1"/>
  <c r="A1332" i="2"/>
  <c r="C1331" i="2"/>
  <c r="K1331" i="2" s="1"/>
  <c r="L1331" i="2" l="1"/>
  <c r="M1330" i="2"/>
  <c r="P1330" i="2" s="1"/>
  <c r="A1333" i="2"/>
  <c r="C1332" i="2"/>
  <c r="K1332" i="2" s="1"/>
  <c r="A1334" i="2" l="1"/>
  <c r="C1333" i="2"/>
  <c r="K1333" i="2" s="1"/>
  <c r="M1331" i="2"/>
  <c r="P1331" i="2" s="1"/>
  <c r="L1332" i="2"/>
  <c r="L1333" i="2" l="1"/>
  <c r="M1332" i="2"/>
  <c r="P1332" i="2"/>
  <c r="A1335" i="2"/>
  <c r="C1334" i="2"/>
  <c r="K1334" i="2" s="1"/>
  <c r="A1336" i="2" l="1"/>
  <c r="C1335" i="2"/>
  <c r="K1335" i="2" s="1"/>
  <c r="R1326" i="2"/>
  <c r="S1318" i="2"/>
  <c r="V1318" i="2" s="1"/>
  <c r="L1334" i="2"/>
  <c r="M1333" i="2"/>
  <c r="P1333" i="2"/>
  <c r="L1335" i="2" l="1"/>
  <c r="M1334" i="2"/>
  <c r="P1334" i="2"/>
  <c r="A1337" i="2"/>
  <c r="C1336" i="2"/>
  <c r="K1336" i="2" s="1"/>
  <c r="L1336" i="2" l="1"/>
  <c r="M1335" i="2"/>
  <c r="P1335" i="2" s="1"/>
  <c r="C1337" i="2"/>
  <c r="K1337" i="2" s="1"/>
  <c r="A1338" i="2"/>
  <c r="M1336" i="2" l="1"/>
  <c r="P1336" i="2" s="1"/>
  <c r="L1337" i="2"/>
  <c r="A1339" i="2"/>
  <c r="C1338" i="2"/>
  <c r="K1338" i="2" s="1"/>
  <c r="A1340" i="2" l="1"/>
  <c r="C1339" i="2"/>
  <c r="K1339" i="2" s="1"/>
  <c r="M1337" i="2"/>
  <c r="P1337" i="2" s="1"/>
  <c r="L1338" i="2"/>
  <c r="M1338" i="2" l="1"/>
  <c r="L1339" i="2"/>
  <c r="C1340" i="2"/>
  <c r="K1340" i="2" s="1"/>
  <c r="A1341" i="2"/>
  <c r="P1338" i="2"/>
  <c r="M1339" i="2" l="1"/>
  <c r="L1340" i="2"/>
  <c r="P1339" i="2"/>
  <c r="A1342" i="2"/>
  <c r="C1341" i="2"/>
  <c r="K1341" i="2" s="1"/>
  <c r="C1342" i="2" l="1"/>
  <c r="K1342" i="2" s="1"/>
  <c r="A1343" i="2"/>
  <c r="L1341" i="2"/>
  <c r="M1340" i="2"/>
  <c r="P1340" i="2" s="1"/>
  <c r="A1344" i="2" l="1"/>
  <c r="C1343" i="2"/>
  <c r="K1343" i="2" s="1"/>
  <c r="S1326" i="2"/>
  <c r="V1326" i="2" s="1"/>
  <c r="R1334" i="2"/>
  <c r="M1341" i="2"/>
  <c r="P1341" i="2" s="1"/>
  <c r="L1342" i="2"/>
  <c r="L1343" i="2" l="1"/>
  <c r="M1342" i="2"/>
  <c r="P1342" i="2"/>
  <c r="A1345" i="2"/>
  <c r="C1344" i="2"/>
  <c r="K1344" i="2" s="1"/>
  <c r="L1344" i="2" l="1"/>
  <c r="M1343" i="2"/>
  <c r="A1346" i="2"/>
  <c r="C1345" i="2"/>
  <c r="K1345" i="2" s="1"/>
  <c r="P1343" i="2"/>
  <c r="L1345" i="2" l="1"/>
  <c r="M1344" i="2"/>
  <c r="P1344" i="2" s="1"/>
  <c r="C1346" i="2"/>
  <c r="K1346" i="2" s="1"/>
  <c r="A1347" i="2"/>
  <c r="L1346" i="2" l="1"/>
  <c r="M1345" i="2"/>
  <c r="P1345" i="2" s="1"/>
  <c r="A1348" i="2"/>
  <c r="C1347" i="2"/>
  <c r="K1347" i="2" s="1"/>
  <c r="L1347" i="2" l="1"/>
  <c r="M1346" i="2"/>
  <c r="P1346" i="2" s="1"/>
  <c r="C1348" i="2"/>
  <c r="K1348" i="2" s="1"/>
  <c r="A1349" i="2"/>
  <c r="C1349" i="2" l="1"/>
  <c r="K1349" i="2" s="1"/>
  <c r="A1350" i="2"/>
  <c r="L1348" i="2"/>
  <c r="M1347" i="2"/>
  <c r="P1347" i="2" s="1"/>
  <c r="A1351" i="2" l="1"/>
  <c r="C1350" i="2"/>
  <c r="K1350" i="2" s="1"/>
  <c r="M1348" i="2"/>
  <c r="P1348" i="2" s="1"/>
  <c r="L1349" i="2"/>
  <c r="C1351" i="2" l="1"/>
  <c r="K1351" i="2" s="1"/>
  <c r="A1352" i="2"/>
  <c r="R1342" i="2"/>
  <c r="S1334" i="2"/>
  <c r="V1334" i="2" s="1"/>
  <c r="M1349" i="2"/>
  <c r="L1350" i="2"/>
  <c r="P1349" i="2"/>
  <c r="A1353" i="2" l="1"/>
  <c r="C1352" i="2"/>
  <c r="K1352" i="2" s="1"/>
  <c r="P1350" i="2"/>
  <c r="L1351" i="2"/>
  <c r="M1350" i="2"/>
  <c r="M1351" i="2" l="1"/>
  <c r="L1352" i="2"/>
  <c r="P1351" i="2"/>
  <c r="A1354" i="2"/>
  <c r="C1353" i="2"/>
  <c r="K1353" i="2" s="1"/>
  <c r="C1354" i="2" l="1"/>
  <c r="K1354" i="2" s="1"/>
  <c r="A1355" i="2"/>
  <c r="M1352" i="2"/>
  <c r="P1352" i="2" s="1"/>
  <c r="L1353" i="2"/>
  <c r="M1353" i="2" l="1"/>
  <c r="L1354" i="2"/>
  <c r="C1355" i="2"/>
  <c r="K1355" i="2" s="1"/>
  <c r="A1356" i="2"/>
  <c r="P1353" i="2"/>
  <c r="A1357" i="2" l="1"/>
  <c r="C1356" i="2"/>
  <c r="K1356" i="2" s="1"/>
  <c r="L1355" i="2"/>
  <c r="M1354" i="2"/>
  <c r="P1354" i="2" s="1"/>
  <c r="M1355" i="2" l="1"/>
  <c r="L1356" i="2"/>
  <c r="P1355" i="2"/>
  <c r="A1358" i="2"/>
  <c r="C1357" i="2"/>
  <c r="K1357" i="2" s="1"/>
  <c r="A1359" i="2" l="1"/>
  <c r="C1358" i="2"/>
  <c r="K1358" i="2" s="1"/>
  <c r="M1356" i="2"/>
  <c r="P1356" i="2" s="1"/>
  <c r="L1357" i="2"/>
  <c r="S1342" i="2" l="1"/>
  <c r="V1342" i="2" s="1"/>
  <c r="R1350" i="2"/>
  <c r="M1357" i="2"/>
  <c r="L1358" i="2"/>
  <c r="C1359" i="2"/>
  <c r="K1359" i="2" s="1"/>
  <c r="A1360" i="2"/>
  <c r="P1357" i="2"/>
  <c r="L1359" i="2" l="1"/>
  <c r="M1358" i="2"/>
  <c r="P1358" i="2"/>
  <c r="A1361" i="2"/>
  <c r="C1360" i="2"/>
  <c r="K1360" i="2" s="1"/>
  <c r="A1362" i="2" l="1"/>
  <c r="C1361" i="2"/>
  <c r="K1361" i="2" s="1"/>
  <c r="M1359" i="2"/>
  <c r="P1359" i="2" s="1"/>
  <c r="L1360" i="2"/>
  <c r="L1361" i="2" l="1"/>
  <c r="M1360" i="2"/>
  <c r="P1360" i="2" s="1"/>
  <c r="A1363" i="2"/>
  <c r="C1362" i="2"/>
  <c r="K1362" i="2" s="1"/>
  <c r="C1363" i="2" l="1"/>
  <c r="K1363" i="2" s="1"/>
  <c r="A1364" i="2"/>
  <c r="L1362" i="2"/>
  <c r="M1361" i="2"/>
  <c r="P1361" i="2" s="1"/>
  <c r="M1362" i="2" l="1"/>
  <c r="L1363" i="2"/>
  <c r="P1362" i="2"/>
  <c r="C1364" i="2"/>
  <c r="K1364" i="2" s="1"/>
  <c r="A1365" i="2"/>
  <c r="L1364" i="2" l="1"/>
  <c r="M1363" i="2"/>
  <c r="P1363" i="2" s="1"/>
  <c r="C1365" i="2"/>
  <c r="K1365" i="2" s="1"/>
  <c r="A1366" i="2"/>
  <c r="M1364" i="2" l="1"/>
  <c r="L1365" i="2"/>
  <c r="A1367" i="2"/>
  <c r="C1366" i="2"/>
  <c r="K1366" i="2" s="1"/>
  <c r="P1364" i="2"/>
  <c r="R1358" i="2" l="1"/>
  <c r="S1350" i="2"/>
  <c r="V1350" i="2" s="1"/>
  <c r="M1365" i="2"/>
  <c r="P1365" i="2" s="1"/>
  <c r="L1366" i="2"/>
  <c r="A1368" i="2"/>
  <c r="C1367" i="2"/>
  <c r="K1367" i="2" s="1"/>
  <c r="L1367" i="2" l="1"/>
  <c r="M1366" i="2"/>
  <c r="P1366" i="2"/>
  <c r="C1368" i="2"/>
  <c r="K1368" i="2" s="1"/>
  <c r="A1369" i="2"/>
  <c r="L1368" i="2" l="1"/>
  <c r="M1367" i="2"/>
  <c r="P1367" i="2" s="1"/>
  <c r="C1369" i="2"/>
  <c r="K1369" i="2" s="1"/>
  <c r="A1370" i="2"/>
  <c r="A1371" i="2" l="1"/>
  <c r="C1370" i="2"/>
  <c r="K1370" i="2" s="1"/>
  <c r="M1368" i="2"/>
  <c r="P1368" i="2" s="1"/>
  <c r="L1369" i="2"/>
  <c r="L1370" i="2" l="1"/>
  <c r="M1369" i="2"/>
  <c r="P1369" i="2"/>
  <c r="A1372" i="2"/>
  <c r="C1371" i="2"/>
  <c r="K1371" i="2" s="1"/>
  <c r="C1372" i="2" l="1"/>
  <c r="K1372" i="2" s="1"/>
  <c r="A1373" i="2"/>
  <c r="M1370" i="2"/>
  <c r="L1371" i="2"/>
  <c r="P1370" i="2"/>
  <c r="A1374" i="2" l="1"/>
  <c r="C1373" i="2"/>
  <c r="K1373" i="2" s="1"/>
  <c r="L1372" i="2"/>
  <c r="M1371" i="2"/>
  <c r="P1371" i="2" s="1"/>
  <c r="C1374" i="2" l="1"/>
  <c r="K1374" i="2" s="1"/>
  <c r="A1375" i="2"/>
  <c r="L1373" i="2"/>
  <c r="M1372" i="2"/>
  <c r="P1372" i="2" s="1"/>
  <c r="S1358" i="2" l="1"/>
  <c r="V1358" i="2" s="1"/>
  <c r="R1366" i="2"/>
  <c r="M1373" i="2"/>
  <c r="P1373" i="2" s="1"/>
  <c r="L1374" i="2"/>
  <c r="A1376" i="2"/>
  <c r="C1375" i="2"/>
  <c r="K1375" i="2" l="1"/>
  <c r="L1375" i="2" s="1"/>
  <c r="A1377" i="2"/>
  <c r="C1376" i="2"/>
  <c r="K1376" i="2" s="1"/>
  <c r="M1375" i="2" l="1"/>
  <c r="P1375" i="2" s="1"/>
  <c r="L1376" i="2"/>
  <c r="A1378" i="2"/>
  <c r="C1377" i="2"/>
  <c r="K1377" i="2" s="1"/>
  <c r="M1374" i="2"/>
  <c r="P1374" i="2" s="1"/>
  <c r="A1379" i="2" l="1"/>
  <c r="C1378" i="2"/>
  <c r="K1378" i="2" s="1"/>
  <c r="M1376" i="2"/>
  <c r="P1376" i="2" s="1"/>
  <c r="L1377" i="2"/>
  <c r="L1378" i="2" l="1"/>
  <c r="M1377" i="2"/>
  <c r="A1380" i="2"/>
  <c r="C1379" i="2"/>
  <c r="P1377" i="2"/>
  <c r="K1379" i="2" l="1"/>
  <c r="M1378" i="2" s="1"/>
  <c r="P1378" i="2" s="1"/>
  <c r="A1381" i="2"/>
  <c r="C1380" i="2"/>
  <c r="K1380" i="2" s="1"/>
  <c r="A1382" i="2" l="1"/>
  <c r="C1381" i="2"/>
  <c r="K1381" i="2" s="1"/>
  <c r="M1379" i="2"/>
  <c r="L1380" i="2"/>
  <c r="L1379" i="2"/>
  <c r="M1380" i="2" l="1"/>
  <c r="P1380" i="2" s="1"/>
  <c r="L1381" i="2"/>
  <c r="P1379" i="2"/>
  <c r="A1383" i="2"/>
  <c r="C1382" i="2"/>
  <c r="K1382" i="2" s="1"/>
  <c r="R1374" i="2" l="1"/>
  <c r="S1366" i="2"/>
  <c r="V1366" i="2" s="1"/>
  <c r="L1382" i="2"/>
  <c r="M1381" i="2"/>
  <c r="P1381" i="2" s="1"/>
  <c r="A1384" i="2"/>
  <c r="C1383" i="2"/>
  <c r="K1383" i="2" s="1"/>
  <c r="L1383" i="2" l="1"/>
  <c r="M1382" i="2"/>
  <c r="P1382" i="2" s="1"/>
  <c r="A1385" i="2"/>
  <c r="C1384" i="2"/>
  <c r="K1384" i="2" s="1"/>
  <c r="M1383" i="2" l="1"/>
  <c r="P1383" i="2" s="1"/>
  <c r="L1384" i="2"/>
  <c r="C1385" i="2"/>
  <c r="K1385" i="2" s="1"/>
  <c r="A1386" i="2"/>
  <c r="M1384" i="2" l="1"/>
  <c r="P1384" i="2" s="1"/>
  <c r="L1385" i="2"/>
  <c r="A1387" i="2"/>
  <c r="C1386" i="2"/>
  <c r="K1386" i="2" s="1"/>
  <c r="A1388" i="2" l="1"/>
  <c r="C1387" i="2"/>
  <c r="M1385" i="2"/>
  <c r="P1385" i="2" s="1"/>
  <c r="L1386" i="2"/>
  <c r="K1387" i="2" l="1"/>
  <c r="L1387" i="2" s="1"/>
  <c r="A1389" i="2"/>
  <c r="C1388" i="2"/>
  <c r="K1388" i="2" s="1"/>
  <c r="A1390" i="2" l="1"/>
  <c r="C1389" i="2"/>
  <c r="K1389" i="2" s="1"/>
  <c r="L1388" i="2"/>
  <c r="M1387" i="2"/>
  <c r="P1387" i="2" s="1"/>
  <c r="M1386" i="2"/>
  <c r="P1386" i="2" s="1"/>
  <c r="L1389" i="2" l="1"/>
  <c r="M1388" i="2"/>
  <c r="P1388" i="2" s="1"/>
  <c r="C1390" i="2"/>
  <c r="K1390" i="2" s="1"/>
  <c r="A1391" i="2"/>
  <c r="A1392" i="2" l="1"/>
  <c r="C1391" i="2"/>
  <c r="S1374" i="2"/>
  <c r="V1374" i="2" s="1"/>
  <c r="R1382" i="2"/>
  <c r="M1389" i="2"/>
  <c r="L1390" i="2"/>
  <c r="P1389" i="2"/>
  <c r="K1391" i="2" l="1"/>
  <c r="L1391" i="2" s="1"/>
  <c r="C1392" i="2"/>
  <c r="K1392" i="2" s="1"/>
  <c r="A1393" i="2"/>
  <c r="A1394" i="2" l="1"/>
  <c r="C1393" i="2"/>
  <c r="K1393" i="2" s="1"/>
  <c r="L1392" i="2"/>
  <c r="M1391" i="2"/>
  <c r="P1391" i="2" s="1"/>
  <c r="M1390" i="2"/>
  <c r="P1390" i="2" s="1"/>
  <c r="L1393" i="2" l="1"/>
  <c r="M1392" i="2"/>
  <c r="P1392" i="2" s="1"/>
  <c r="A1395" i="2"/>
  <c r="C1394" i="2"/>
  <c r="K1394" i="2" s="1"/>
  <c r="A1396" i="2" l="1"/>
  <c r="C1395" i="2"/>
  <c r="L1394" i="2"/>
  <c r="M1393" i="2"/>
  <c r="P1393" i="2" s="1"/>
  <c r="K1395" i="2" l="1"/>
  <c r="M1394" i="2" s="1"/>
  <c r="P1394" i="2" s="1"/>
  <c r="A1397" i="2"/>
  <c r="C1396" i="2"/>
  <c r="K1396" i="2" s="1"/>
  <c r="A1398" i="2" l="1"/>
  <c r="C1397" i="2"/>
  <c r="K1397" i="2" s="1"/>
  <c r="L1395" i="2"/>
  <c r="M1395" i="2"/>
  <c r="L1396" i="2"/>
  <c r="M1396" i="2" l="1"/>
  <c r="L1397" i="2"/>
  <c r="P1395" i="2"/>
  <c r="P1396" i="2"/>
  <c r="A1399" i="2"/>
  <c r="C1398" i="2"/>
  <c r="K1398" i="2" s="1"/>
  <c r="S1382" i="2" l="1"/>
  <c r="V1382" i="2" s="1"/>
  <c r="R1390" i="2"/>
  <c r="L1398" i="2"/>
  <c r="M1397" i="2"/>
  <c r="P1397" i="2" s="1"/>
  <c r="C1399" i="2"/>
  <c r="K1399" i="2" s="1"/>
  <c r="A1400" i="2"/>
  <c r="A1401" i="2" l="1"/>
  <c r="C1400" i="2"/>
  <c r="K1400" i="2" s="1"/>
  <c r="P1398" i="2"/>
  <c r="L1399" i="2"/>
  <c r="M1398" i="2"/>
  <c r="C1401" i="2" l="1"/>
  <c r="K1401" i="2" s="1"/>
  <c r="A1402" i="2"/>
  <c r="L1400" i="2"/>
  <c r="M1399" i="2"/>
  <c r="P1399" i="2" s="1"/>
  <c r="A1403" i="2" l="1"/>
  <c r="C1402" i="2"/>
  <c r="K1402" i="2" s="1"/>
  <c r="M1400" i="2"/>
  <c r="P1400" i="2" s="1"/>
  <c r="L1401" i="2"/>
  <c r="A1404" i="2" l="1"/>
  <c r="C1403" i="2"/>
  <c r="L1402" i="2"/>
  <c r="M1401" i="2"/>
  <c r="P1401" i="2" s="1"/>
  <c r="K1403" i="2" l="1"/>
  <c r="M1402" i="2" s="1"/>
  <c r="P1402" i="2" s="1"/>
  <c r="A1405" i="2"/>
  <c r="C1404" i="2"/>
  <c r="K1404" i="2" s="1"/>
  <c r="A1406" i="2" l="1"/>
  <c r="C1405" i="2"/>
  <c r="K1405" i="2" s="1"/>
  <c r="L1403" i="2"/>
  <c r="P1403" i="2" s="1"/>
  <c r="L1404" i="2"/>
  <c r="M1403" i="2"/>
  <c r="M1404" i="2" l="1"/>
  <c r="L1405" i="2"/>
  <c r="P1404" i="2"/>
  <c r="A1407" i="2"/>
  <c r="C1406" i="2"/>
  <c r="K1406" i="2" s="1"/>
  <c r="C1407" i="2" l="1"/>
  <c r="K1407" i="2" s="1"/>
  <c r="A1408" i="2"/>
  <c r="R1398" i="2"/>
  <c r="S1390" i="2"/>
  <c r="V1390" i="2" s="1"/>
  <c r="L1406" i="2"/>
  <c r="M1405" i="2"/>
  <c r="P1405" i="2" s="1"/>
  <c r="P1406" i="2" l="1"/>
  <c r="A1409" i="2"/>
  <c r="C1408" i="2"/>
  <c r="K1408" i="2" s="1"/>
  <c r="M1406" i="2"/>
  <c r="L1407" i="2"/>
  <c r="L1408" i="2" l="1"/>
  <c r="M1407" i="2"/>
  <c r="P1407" i="2" s="1"/>
  <c r="C1409" i="2"/>
  <c r="K1409" i="2" s="1"/>
  <c r="A1410" i="2"/>
  <c r="L1409" i="2" l="1"/>
  <c r="M1408" i="2"/>
  <c r="P1408" i="2" s="1"/>
  <c r="A1411" i="2"/>
  <c r="C1410" i="2"/>
  <c r="K1410" i="2" s="1"/>
  <c r="A1412" i="2" l="1"/>
  <c r="C1411" i="2"/>
  <c r="M1409" i="2"/>
  <c r="P1409" i="2" s="1"/>
  <c r="L1410" i="2"/>
  <c r="K1411" i="2" l="1"/>
  <c r="M1410" i="2" s="1"/>
  <c r="P1410" i="2" s="1"/>
  <c r="A1413" i="2"/>
  <c r="C1412" i="2"/>
  <c r="K1412" i="2" s="1"/>
  <c r="A1414" i="2" l="1"/>
  <c r="C1413" i="2"/>
  <c r="K1413" i="2" s="1"/>
  <c r="M1411" i="2"/>
  <c r="L1412" i="2"/>
  <c r="L1411" i="2"/>
  <c r="L1413" i="2" l="1"/>
  <c r="M1412" i="2"/>
  <c r="P1412" i="2"/>
  <c r="P1411" i="2"/>
  <c r="C1414" i="2"/>
  <c r="K1414" i="2" s="1"/>
  <c r="A1415" i="2"/>
  <c r="A1416" i="2" l="1"/>
  <c r="C1415" i="2"/>
  <c r="S1398" i="2"/>
  <c r="V1398" i="2" s="1"/>
  <c r="R1414" i="2"/>
  <c r="V1414" i="2" s="1"/>
  <c r="S1406" i="2"/>
  <c r="R1406" i="2"/>
  <c r="V1406" i="2" s="1"/>
  <c r="L1414" i="2"/>
  <c r="M1413" i="2"/>
  <c r="P1413" i="2" s="1"/>
  <c r="K1415" i="2" l="1"/>
  <c r="L1415" i="2" s="1"/>
  <c r="C1416" i="2"/>
  <c r="K1416" i="2" s="1"/>
  <c r="A1417" i="2"/>
  <c r="C1417" i="2" s="1"/>
  <c r="K1417" i="2" s="1"/>
  <c r="M1415" i="2" l="1"/>
  <c r="P1415" i="2" s="1"/>
  <c r="L1416" i="2"/>
  <c r="M1416" i="2"/>
  <c r="M1417" i="2"/>
  <c r="L1417" i="2"/>
  <c r="P1417" i="2" s="1"/>
  <c r="M1414" i="2"/>
  <c r="P1414" i="2" s="1"/>
  <c r="P1416" i="2" l="1"/>
</calcChain>
</file>

<file path=xl/sharedStrings.xml><?xml version="1.0" encoding="utf-8"?>
<sst xmlns="http://schemas.openxmlformats.org/spreadsheetml/2006/main" count="1865" uniqueCount="94">
  <si>
    <t>Well Information</t>
  </si>
  <si>
    <t>Well ID Plate Number:</t>
  </si>
  <si>
    <t>Well Tag Number:</t>
  </si>
  <si>
    <t>Well Name:</t>
  </si>
  <si>
    <t>Test Information</t>
  </si>
  <si>
    <t>Type of test (step test, constant rate test):</t>
  </si>
  <si>
    <t>Datalogger water level measurements?:</t>
  </si>
  <si>
    <t>Aquifer Information</t>
  </si>
  <si>
    <t>Aquifer Number:</t>
  </si>
  <si>
    <t>Driller's Well Record (image):</t>
  </si>
  <si>
    <t>t/t'</t>
  </si>
  <si>
    <t>Water Level (m)</t>
  </si>
  <si>
    <t>Pumped Well Data</t>
  </si>
  <si>
    <t>SWL (m):</t>
  </si>
  <si>
    <t>WELL, TEST, AQUIFER INFORMATION FOR PUMPING WELL</t>
  </si>
  <si>
    <t>Well Location :</t>
  </si>
  <si>
    <t>SWL at start of test (m):</t>
  </si>
  <si>
    <t>Date of start of test (yyyy-mm-dd):</t>
  </si>
  <si>
    <t>Time since pumping started, t (min)</t>
  </si>
  <si>
    <t>Time since pumping stopped, t' (min)</t>
  </si>
  <si>
    <t>Pumping rate, Q (USgpm)</t>
  </si>
  <si>
    <t>Water Level (ft)</t>
  </si>
  <si>
    <t>Pumping rate, Q (L/s)</t>
  </si>
  <si>
    <t>Reference datum for water level measurements (top of production casing):</t>
  </si>
  <si>
    <t>Pumping Rate, Q (m3/day)</t>
  </si>
  <si>
    <t>Aquifer Type:</t>
  </si>
  <si>
    <t>UTM Zone (easting, northing):</t>
  </si>
  <si>
    <t>Was a step-drawdown test performed before the constant rate test?</t>
  </si>
  <si>
    <t>Average Pumping Rate (m3/day):</t>
  </si>
  <si>
    <t>Well Casing Inside Diameter (mm):</t>
  </si>
  <si>
    <t>Extended Drawdown (m)</t>
  </si>
  <si>
    <t>Drawdown or Residual Drawdown (m)</t>
  </si>
  <si>
    <t>constant rate test</t>
  </si>
  <si>
    <t>Equations</t>
  </si>
  <si>
    <t>T = ( Q * W (u) ) / ( 4 * pi * s )</t>
  </si>
  <si>
    <t>T = ( 2.3 * Q ) / ( 4 * pi * slope )</t>
  </si>
  <si>
    <t>Variables</t>
  </si>
  <si>
    <t>Match Point</t>
  </si>
  <si>
    <t>m</t>
  </si>
  <si>
    <t>s (Drawdown)</t>
  </si>
  <si>
    <t>Q (Discharge Rate)</t>
  </si>
  <si>
    <t>r (Radius)</t>
  </si>
  <si>
    <t>W(u)</t>
  </si>
  <si>
    <t>to (Intercept Time)</t>
  </si>
  <si>
    <t>1/u</t>
  </si>
  <si>
    <t>t (time)</t>
  </si>
  <si>
    <t>Q ((Discharge Rate)</t>
  </si>
  <si>
    <t>T (Transmissivity)</t>
  </si>
  <si>
    <t>-</t>
  </si>
  <si>
    <t>min</t>
  </si>
  <si>
    <t>m3/day</t>
  </si>
  <si>
    <t>N/A</t>
  </si>
  <si>
    <t>Slope is for 1 log10 cycle of time</t>
  </si>
  <si>
    <t>m2/day</t>
  </si>
  <si>
    <t>slope (ds/dlog(t))</t>
  </si>
  <si>
    <t>Aquifer Hydraulic Paramaters</t>
  </si>
  <si>
    <t>Well Hydraulic Paramaters</t>
  </si>
  <si>
    <t>Cooper-Jacob Straight Line Method</t>
  </si>
  <si>
    <t>Theis Curve-Matching Method</t>
  </si>
  <si>
    <t>Theis Recovery Method</t>
  </si>
  <si>
    <t>100 Day DD</t>
  </si>
  <si>
    <t>Q100</t>
  </si>
  <si>
    <t>Note: Taken from radial flow time segment</t>
  </si>
  <si>
    <t>Q100 = SAD*SC = 0.7*Available DD*Q/100 Day DD</t>
  </si>
  <si>
    <t>Well Depth</t>
  </si>
  <si>
    <t>SWL</t>
  </si>
  <si>
    <t>Long Term Yield (100 day method)</t>
  </si>
  <si>
    <t>No</t>
  </si>
  <si>
    <t>Yes</t>
  </si>
  <si>
    <t>Aquifer Lithology</t>
  </si>
  <si>
    <t>Depth to upper-most water bearing fracture (m)</t>
  </si>
  <si>
    <t>WTN</t>
  </si>
  <si>
    <t>Water bearing fracture</t>
  </si>
  <si>
    <t>Available DD = SWL-Water bearing fracture</t>
  </si>
  <si>
    <t>Tsartlip First Nation</t>
  </si>
  <si>
    <t>Granite (Karmutsen Formation)</t>
  </si>
  <si>
    <t>Derivative is very noisy due to the amplification of small measuments errors. Derivative will be easier to interpret with a  greater L-spacing inverval (L=8 was chosen)</t>
  </si>
  <si>
    <t>ln(t)</t>
  </si>
  <si>
    <r>
      <t>Dt</t>
    </r>
    <r>
      <rPr>
        <b/>
        <vertAlign val="subscript"/>
        <sz val="11"/>
        <rFont val="Calibri"/>
        <family val="2"/>
        <scheme val="minor"/>
      </rPr>
      <t>1</t>
    </r>
  </si>
  <si>
    <r>
      <t>Dt</t>
    </r>
    <r>
      <rPr>
        <b/>
        <vertAlign val="subscript"/>
        <sz val="11"/>
        <rFont val="Calibri"/>
        <family val="2"/>
        <scheme val="minor"/>
      </rPr>
      <t>2</t>
    </r>
  </si>
  <si>
    <r>
      <t>Ds</t>
    </r>
    <r>
      <rPr>
        <b/>
        <vertAlign val="subscript"/>
        <sz val="11"/>
        <rFont val="Calibri"/>
        <family val="2"/>
        <scheme val="minor"/>
      </rPr>
      <t>1</t>
    </r>
  </si>
  <si>
    <r>
      <t>Ds</t>
    </r>
    <r>
      <rPr>
        <b/>
        <vertAlign val="subscript"/>
        <sz val="11"/>
        <rFont val="Calibri"/>
        <family val="2"/>
        <scheme val="minor"/>
      </rPr>
      <t>2</t>
    </r>
  </si>
  <si>
    <t xml:space="preserve">ds/dt </t>
  </si>
  <si>
    <r>
      <t>d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s/dt</t>
    </r>
    <r>
      <rPr>
        <b/>
        <vertAlign val="superscript"/>
        <sz val="11"/>
        <rFont val="Calibri"/>
        <family val="2"/>
        <scheme val="minor"/>
      </rPr>
      <t>2</t>
    </r>
  </si>
  <si>
    <t>ln(t/t')</t>
  </si>
  <si>
    <r>
      <t>D(t/t')</t>
    </r>
    <r>
      <rPr>
        <b/>
        <vertAlign val="subscript"/>
        <sz val="11"/>
        <rFont val="Calibri"/>
        <family val="2"/>
        <scheme val="minor"/>
      </rPr>
      <t>1</t>
    </r>
  </si>
  <si>
    <r>
      <t>D(t/t')</t>
    </r>
    <r>
      <rPr>
        <b/>
        <vertAlign val="subscript"/>
        <sz val="11"/>
        <rFont val="Calibri"/>
        <family val="2"/>
        <scheme val="minor"/>
      </rPr>
      <t>2</t>
    </r>
  </si>
  <si>
    <t xml:space="preserve">ds/d(t/t') </t>
  </si>
  <si>
    <r>
      <t>d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s/d(t/t')</t>
    </r>
    <r>
      <rPr>
        <b/>
        <vertAlign val="superscript"/>
        <sz val="11"/>
        <rFont val="Calibri"/>
        <family val="2"/>
        <scheme val="minor"/>
      </rPr>
      <t>2</t>
    </r>
  </si>
  <si>
    <t>ds/dt  (L-Spacing = 8)</t>
  </si>
  <si>
    <t>ds/d(t/t')  (L-Spacing = 8)</t>
  </si>
  <si>
    <t>Fractured Crystalline Bedrock</t>
  </si>
  <si>
    <t>slope (ds/dlog(t/t'))</t>
  </si>
  <si>
    <t>Saanich South Well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</si>
</sst>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"/>
    <numFmt numFmtId="166" formatCode="0.000"/>
  </numFmts>
  <fonts count="19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eneva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vertAlign val="subscript"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4"/>
      <name val="Calibri"/>
      <family val="2"/>
      <scheme val="minor"/>
    </font>
    <font>
      <b/>
      <u/>
      <sz val="12"/>
      <name val="Arial"/>
      <family val="2"/>
    </font>
    <font>
      <sz val="10"/>
      <name val="Symbol"/>
      <family val="1"/>
      <charset val="2"/>
    </font>
    <font>
      <b/>
      <u/>
      <sz val="10"/>
      <name val="Arial"/>
      <family val="2"/>
    </font>
    <font>
      <sz val="11"/>
      <name val="Arial"/>
      <family val="2"/>
    </font>
    <font>
      <b/>
      <vertAlign val="superscript"/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10" fillId="0" borderId="0"/>
  </cellStyleXfs>
  <cellXfs count="70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14" fontId="0" fillId="2" borderId="0" xfId="0" applyNumberFormat="1" applyFill="1"/>
    <xf numFmtId="2" fontId="6" fillId="2" borderId="0" xfId="0" applyNumberFormat="1" applyFont="1" applyFill="1"/>
    <xf numFmtId="166" fontId="0" fillId="0" borderId="0" xfId="0" applyNumberFormat="1" applyAlignment="1">
      <alignment horizontal="center"/>
    </xf>
    <xf numFmtId="0" fontId="5" fillId="0" borderId="0" xfId="0" quotePrefix="1" applyFont="1" applyAlignment="1">
      <alignment horizontal="center"/>
    </xf>
    <xf numFmtId="0" fontId="8" fillId="3" borderId="0" xfId="0" applyFont="1" applyFill="1" applyAlignment="1">
      <alignment wrapText="1"/>
    </xf>
    <xf numFmtId="166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0" fontId="6" fillId="0" borderId="0" xfId="0" applyFont="1"/>
    <xf numFmtId="0" fontId="3" fillId="0" borderId="0" xfId="0" applyFont="1"/>
    <xf numFmtId="0" fontId="12" fillId="0" borderId="0" xfId="0" applyFont="1"/>
    <xf numFmtId="0" fontId="5" fillId="4" borderId="0" xfId="0" applyFont="1" applyFill="1" applyAlignment="1">
      <alignment horizontal="center"/>
    </xf>
    <xf numFmtId="164" fontId="5" fillId="4" borderId="0" xfId="0" applyNumberFormat="1" applyFont="1" applyFill="1" applyAlignment="1">
      <alignment horizontal="center"/>
    </xf>
    <xf numFmtId="0" fontId="5" fillId="4" borderId="0" xfId="0" quotePrefix="1" applyFont="1" applyFill="1" applyAlignment="1">
      <alignment horizontal="center"/>
    </xf>
    <xf numFmtId="0" fontId="9" fillId="0" borderId="0" xfId="0" applyFont="1"/>
    <xf numFmtId="0" fontId="10" fillId="0" borderId="0" xfId="2"/>
    <xf numFmtId="0" fontId="13" fillId="0" borderId="0" xfId="2" applyFont="1"/>
    <xf numFmtId="0" fontId="10" fillId="0" borderId="1" xfId="2" applyBorder="1"/>
    <xf numFmtId="0" fontId="10" fillId="0" borderId="2" xfId="2" applyBorder="1"/>
    <xf numFmtId="0" fontId="10" fillId="0" borderId="3" xfId="2" applyBorder="1"/>
    <xf numFmtId="0" fontId="10" fillId="0" borderId="4" xfId="2" applyBorder="1"/>
    <xf numFmtId="0" fontId="10" fillId="0" borderId="5" xfId="2" applyBorder="1"/>
    <xf numFmtId="0" fontId="15" fillId="0" borderId="0" xfId="2" applyFont="1"/>
    <xf numFmtId="0" fontId="16" fillId="0" borderId="0" xfId="2" applyFont="1"/>
    <xf numFmtId="0" fontId="11" fillId="0" borderId="0" xfId="2" applyFont="1"/>
    <xf numFmtId="0" fontId="10" fillId="0" borderId="6" xfId="2" applyBorder="1"/>
    <xf numFmtId="0" fontId="10" fillId="0" borderId="7" xfId="2" applyBorder="1"/>
    <xf numFmtId="0" fontId="10" fillId="0" borderId="8" xfId="2" applyBorder="1"/>
    <xf numFmtId="0" fontId="0" fillId="0" borderId="9" xfId="0" applyBorder="1" applyAlignment="1">
      <alignment horizontal="center"/>
    </xf>
    <xf numFmtId="0" fontId="0" fillId="0" borderId="9" xfId="0" applyBorder="1"/>
    <xf numFmtId="0" fontId="18" fillId="0" borderId="0" xfId="0" applyFont="1"/>
    <xf numFmtId="166" fontId="0" fillId="0" borderId="9" xfId="0" applyNumberFormat="1" applyBorder="1" applyAlignment="1">
      <alignment horizontal="center"/>
    </xf>
    <xf numFmtId="0" fontId="14" fillId="0" borderId="0" xfId="2" applyFont="1"/>
    <xf numFmtId="0" fontId="0" fillId="0" borderId="0" xfId="0" applyAlignment="1">
      <alignment wrapText="1"/>
    </xf>
    <xf numFmtId="0" fontId="10" fillId="0" borderId="0" xfId="2" applyAlignment="1">
      <alignment horizontal="center"/>
    </xf>
    <xf numFmtId="1" fontId="10" fillId="0" borderId="0" xfId="2" applyNumberFormat="1" applyAlignment="1">
      <alignment horizontal="center"/>
    </xf>
    <xf numFmtId="2" fontId="10" fillId="0" borderId="0" xfId="2" applyNumberFormat="1" applyAlignment="1">
      <alignment horizontal="center"/>
    </xf>
    <xf numFmtId="166" fontId="10" fillId="0" borderId="0" xfId="2" applyNumberFormat="1" applyAlignment="1">
      <alignment horizontal="center"/>
    </xf>
    <xf numFmtId="0" fontId="5" fillId="0" borderId="0" xfId="1" applyFont="1" applyAlignment="1">
      <alignment horizontal="center" wrapText="1"/>
    </xf>
    <xf numFmtId="0" fontId="5" fillId="0" borderId="0" xfId="0" applyFont="1"/>
    <xf numFmtId="165" fontId="5" fillId="0" borderId="0" xfId="1" applyNumberFormat="1" applyFont="1" applyAlignment="1">
      <alignment horizontal="center" wrapText="1"/>
    </xf>
    <xf numFmtId="1" fontId="5" fillId="0" borderId="0" xfId="1" applyNumberFormat="1" applyFont="1" applyAlignment="1">
      <alignment horizontal="center" wrapText="1"/>
    </xf>
    <xf numFmtId="0" fontId="3" fillId="0" borderId="0" xfId="0" applyFont="1" applyAlignment="1">
      <alignment wrapText="1"/>
    </xf>
    <xf numFmtId="0" fontId="10" fillId="5" borderId="0" xfId="2" applyFill="1" applyAlignment="1">
      <alignment horizontal="center"/>
    </xf>
    <xf numFmtId="1" fontId="10" fillId="5" borderId="0" xfId="2" applyNumberFormat="1" applyFill="1" applyAlignment="1">
      <alignment horizontal="center"/>
    </xf>
    <xf numFmtId="2" fontId="10" fillId="5" borderId="0" xfId="2" applyNumberFormat="1" applyFill="1" applyAlignment="1">
      <alignment horizontal="center"/>
    </xf>
    <xf numFmtId="0" fontId="6" fillId="5" borderId="0" xfId="0" applyFont="1" applyFill="1"/>
    <xf numFmtId="166" fontId="10" fillId="5" borderId="0" xfId="2" applyNumberFormat="1" applyFill="1" applyAlignment="1">
      <alignment horizontal="center"/>
    </xf>
    <xf numFmtId="166" fontId="0" fillId="5" borderId="0" xfId="0" applyNumberFormat="1" applyFill="1" applyAlignment="1">
      <alignment horizontal="center"/>
    </xf>
    <xf numFmtId="0" fontId="10" fillId="5" borderId="9" xfId="2" applyFill="1" applyBorder="1" applyAlignment="1">
      <alignment horizontal="center"/>
    </xf>
    <xf numFmtId="1" fontId="10" fillId="5" borderId="9" xfId="2" applyNumberFormat="1" applyFill="1" applyBorder="1" applyAlignment="1">
      <alignment horizontal="center"/>
    </xf>
    <xf numFmtId="2" fontId="10" fillId="5" borderId="9" xfId="2" applyNumberFormat="1" applyFill="1" applyBorder="1" applyAlignment="1">
      <alignment horizontal="center"/>
    </xf>
    <xf numFmtId="0" fontId="6" fillId="5" borderId="9" xfId="0" applyFont="1" applyFill="1" applyBorder="1"/>
    <xf numFmtId="166" fontId="10" fillId="5" borderId="9" xfId="2" applyNumberFormat="1" applyFill="1" applyBorder="1" applyAlignment="1">
      <alignment horizontal="center"/>
    </xf>
    <xf numFmtId="166" fontId="0" fillId="5" borderId="9" xfId="0" applyNumberFormat="1" applyFill="1" applyBorder="1" applyAlignment="1">
      <alignment horizontal="center"/>
    </xf>
    <xf numFmtId="166" fontId="0" fillId="0" borderId="9" xfId="0" applyNumberFormat="1" applyBorder="1"/>
    <xf numFmtId="2" fontId="0" fillId="0" borderId="9" xfId="0" applyNumberFormat="1" applyBorder="1"/>
    <xf numFmtId="0" fontId="10" fillId="6" borderId="0" xfId="2" applyFill="1" applyAlignment="1">
      <alignment horizontal="center"/>
    </xf>
    <xf numFmtId="1" fontId="10" fillId="6" borderId="0" xfId="2" applyNumberFormat="1" applyFill="1" applyAlignment="1">
      <alignment horizontal="center"/>
    </xf>
    <xf numFmtId="2" fontId="10" fillId="6" borderId="0" xfId="2" applyNumberFormat="1" applyFill="1" applyAlignment="1">
      <alignment horizontal="center"/>
    </xf>
    <xf numFmtId="0" fontId="6" fillId="6" borderId="0" xfId="0" applyFont="1" applyFill="1"/>
    <xf numFmtId="166" fontId="10" fillId="6" borderId="0" xfId="2" applyNumberFormat="1" applyFill="1" applyAlignment="1">
      <alignment horizontal="center"/>
    </xf>
    <xf numFmtId="166" fontId="0" fillId="6" borderId="0" xfId="0" applyNumberFormat="1" applyFill="1" applyAlignment="1">
      <alignment horizontal="center"/>
    </xf>
    <xf numFmtId="2" fontId="10" fillId="0" borderId="0" xfId="2" applyNumberFormat="1"/>
    <xf numFmtId="165" fontId="10" fillId="0" borderId="0" xfId="2" applyNumberFormat="1"/>
    <xf numFmtId="166" fontId="3" fillId="4" borderId="0" xfId="0" applyNumberFormat="1" applyFont="1" applyFill="1" applyAlignment="1">
      <alignment horizontal="center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>
                    <a:lumMod val="65000"/>
                    <a:lumOff val="35000"/>
                  </a:schemeClr>
                </a:solidFill>
              </a:rPr>
              <a:t>Water Level VS Time: WTN 54024,</a:t>
            </a:r>
            <a:r>
              <a:rPr lang="en-US" baseline="0">
                <a:solidFill>
                  <a:schemeClr val="tx1">
                    <a:lumMod val="65000"/>
                    <a:lumOff val="35000"/>
                  </a:schemeClr>
                </a:solidFill>
              </a:rPr>
              <a:t> 2022-08-23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Data'!$A$5:$A$1417</c:f>
              <c:numCache>
                <c:formatCode>General</c:formatCode>
                <c:ptCount val="1413"/>
                <c:pt idx="0">
                  <c:v>4</c:v>
                </c:pt>
                <c:pt idx="1">
                  <c:v>9</c:v>
                </c:pt>
                <c:pt idx="2">
                  <c:v>14</c:v>
                </c:pt>
                <c:pt idx="3">
                  <c:v>19</c:v>
                </c:pt>
                <c:pt idx="4">
                  <c:v>24</c:v>
                </c:pt>
                <c:pt idx="5">
                  <c:v>29</c:v>
                </c:pt>
                <c:pt idx="6">
                  <c:v>34</c:v>
                </c:pt>
                <c:pt idx="7">
                  <c:v>39</c:v>
                </c:pt>
                <c:pt idx="8">
                  <c:v>44</c:v>
                </c:pt>
                <c:pt idx="9">
                  <c:v>49</c:v>
                </c:pt>
                <c:pt idx="10">
                  <c:v>54</c:v>
                </c:pt>
                <c:pt idx="11">
                  <c:v>59</c:v>
                </c:pt>
                <c:pt idx="12">
                  <c:v>64</c:v>
                </c:pt>
                <c:pt idx="13">
                  <c:v>69</c:v>
                </c:pt>
                <c:pt idx="14">
                  <c:v>74</c:v>
                </c:pt>
                <c:pt idx="15">
                  <c:v>79</c:v>
                </c:pt>
                <c:pt idx="16">
                  <c:v>84</c:v>
                </c:pt>
                <c:pt idx="17">
                  <c:v>89</c:v>
                </c:pt>
                <c:pt idx="18">
                  <c:v>94</c:v>
                </c:pt>
                <c:pt idx="19">
                  <c:v>99</c:v>
                </c:pt>
                <c:pt idx="20">
                  <c:v>104</c:v>
                </c:pt>
                <c:pt idx="21">
                  <c:v>109</c:v>
                </c:pt>
                <c:pt idx="22">
                  <c:v>114</c:v>
                </c:pt>
                <c:pt idx="23">
                  <c:v>119</c:v>
                </c:pt>
                <c:pt idx="24">
                  <c:v>124</c:v>
                </c:pt>
                <c:pt idx="25">
                  <c:v>129</c:v>
                </c:pt>
                <c:pt idx="26">
                  <c:v>134</c:v>
                </c:pt>
                <c:pt idx="27">
                  <c:v>139</c:v>
                </c:pt>
                <c:pt idx="28">
                  <c:v>144</c:v>
                </c:pt>
                <c:pt idx="29">
                  <c:v>149</c:v>
                </c:pt>
                <c:pt idx="30">
                  <c:v>154</c:v>
                </c:pt>
                <c:pt idx="31">
                  <c:v>159</c:v>
                </c:pt>
                <c:pt idx="32">
                  <c:v>164</c:v>
                </c:pt>
                <c:pt idx="33">
                  <c:v>169</c:v>
                </c:pt>
                <c:pt idx="34">
                  <c:v>174</c:v>
                </c:pt>
                <c:pt idx="35">
                  <c:v>179</c:v>
                </c:pt>
                <c:pt idx="36">
                  <c:v>184</c:v>
                </c:pt>
                <c:pt idx="37">
                  <c:v>189</c:v>
                </c:pt>
                <c:pt idx="38">
                  <c:v>194</c:v>
                </c:pt>
                <c:pt idx="39">
                  <c:v>199</c:v>
                </c:pt>
                <c:pt idx="40">
                  <c:v>204</c:v>
                </c:pt>
                <c:pt idx="41">
                  <c:v>209</c:v>
                </c:pt>
                <c:pt idx="42">
                  <c:v>214</c:v>
                </c:pt>
                <c:pt idx="43">
                  <c:v>219</c:v>
                </c:pt>
                <c:pt idx="44">
                  <c:v>224</c:v>
                </c:pt>
                <c:pt idx="45">
                  <c:v>229</c:v>
                </c:pt>
                <c:pt idx="46">
                  <c:v>234</c:v>
                </c:pt>
                <c:pt idx="47">
                  <c:v>239</c:v>
                </c:pt>
                <c:pt idx="48">
                  <c:v>244</c:v>
                </c:pt>
                <c:pt idx="49">
                  <c:v>249</c:v>
                </c:pt>
                <c:pt idx="50">
                  <c:v>254</c:v>
                </c:pt>
                <c:pt idx="51">
                  <c:v>259</c:v>
                </c:pt>
                <c:pt idx="52">
                  <c:v>264</c:v>
                </c:pt>
                <c:pt idx="53">
                  <c:v>269</c:v>
                </c:pt>
                <c:pt idx="54">
                  <c:v>274</c:v>
                </c:pt>
                <c:pt idx="55">
                  <c:v>279</c:v>
                </c:pt>
                <c:pt idx="56">
                  <c:v>284</c:v>
                </c:pt>
                <c:pt idx="57">
                  <c:v>289</c:v>
                </c:pt>
                <c:pt idx="58">
                  <c:v>294</c:v>
                </c:pt>
                <c:pt idx="59">
                  <c:v>299</c:v>
                </c:pt>
                <c:pt idx="60">
                  <c:v>304</c:v>
                </c:pt>
                <c:pt idx="61">
                  <c:v>309</c:v>
                </c:pt>
                <c:pt idx="62">
                  <c:v>314</c:v>
                </c:pt>
                <c:pt idx="63">
                  <c:v>319</c:v>
                </c:pt>
                <c:pt idx="64">
                  <c:v>324</c:v>
                </c:pt>
                <c:pt idx="65">
                  <c:v>329</c:v>
                </c:pt>
                <c:pt idx="66">
                  <c:v>334</c:v>
                </c:pt>
                <c:pt idx="67">
                  <c:v>339</c:v>
                </c:pt>
                <c:pt idx="68">
                  <c:v>344</c:v>
                </c:pt>
                <c:pt idx="69">
                  <c:v>349</c:v>
                </c:pt>
                <c:pt idx="70">
                  <c:v>354</c:v>
                </c:pt>
                <c:pt idx="71">
                  <c:v>359</c:v>
                </c:pt>
                <c:pt idx="72">
                  <c:v>364</c:v>
                </c:pt>
                <c:pt idx="73">
                  <c:v>369</c:v>
                </c:pt>
                <c:pt idx="74">
                  <c:v>374</c:v>
                </c:pt>
                <c:pt idx="75">
                  <c:v>379</c:v>
                </c:pt>
                <c:pt idx="76">
                  <c:v>384</c:v>
                </c:pt>
                <c:pt idx="77">
                  <c:v>389</c:v>
                </c:pt>
                <c:pt idx="78">
                  <c:v>394</c:v>
                </c:pt>
                <c:pt idx="79">
                  <c:v>399</c:v>
                </c:pt>
                <c:pt idx="80">
                  <c:v>404</c:v>
                </c:pt>
                <c:pt idx="81">
                  <c:v>409</c:v>
                </c:pt>
                <c:pt idx="82">
                  <c:v>414</c:v>
                </c:pt>
                <c:pt idx="83">
                  <c:v>419</c:v>
                </c:pt>
                <c:pt idx="84">
                  <c:v>424</c:v>
                </c:pt>
                <c:pt idx="85">
                  <c:v>429</c:v>
                </c:pt>
                <c:pt idx="86">
                  <c:v>434</c:v>
                </c:pt>
                <c:pt idx="87">
                  <c:v>439</c:v>
                </c:pt>
                <c:pt idx="88">
                  <c:v>444</c:v>
                </c:pt>
                <c:pt idx="89">
                  <c:v>449</c:v>
                </c:pt>
                <c:pt idx="90">
                  <c:v>454</c:v>
                </c:pt>
                <c:pt idx="91">
                  <c:v>459</c:v>
                </c:pt>
                <c:pt idx="92">
                  <c:v>464</c:v>
                </c:pt>
                <c:pt idx="93">
                  <c:v>469</c:v>
                </c:pt>
                <c:pt idx="94">
                  <c:v>474</c:v>
                </c:pt>
                <c:pt idx="95">
                  <c:v>479</c:v>
                </c:pt>
                <c:pt idx="96">
                  <c:v>484</c:v>
                </c:pt>
                <c:pt idx="97">
                  <c:v>489</c:v>
                </c:pt>
                <c:pt idx="98">
                  <c:v>494</c:v>
                </c:pt>
                <c:pt idx="99">
                  <c:v>499</c:v>
                </c:pt>
                <c:pt idx="100">
                  <c:v>504</c:v>
                </c:pt>
                <c:pt idx="101">
                  <c:v>509</c:v>
                </c:pt>
                <c:pt idx="102">
                  <c:v>514</c:v>
                </c:pt>
                <c:pt idx="103">
                  <c:v>519</c:v>
                </c:pt>
                <c:pt idx="104">
                  <c:v>524</c:v>
                </c:pt>
                <c:pt idx="105">
                  <c:v>529</c:v>
                </c:pt>
                <c:pt idx="106">
                  <c:v>534</c:v>
                </c:pt>
                <c:pt idx="107">
                  <c:v>539</c:v>
                </c:pt>
                <c:pt idx="108">
                  <c:v>544</c:v>
                </c:pt>
                <c:pt idx="109">
                  <c:v>549</c:v>
                </c:pt>
                <c:pt idx="110">
                  <c:v>554</c:v>
                </c:pt>
                <c:pt idx="111">
                  <c:v>559</c:v>
                </c:pt>
                <c:pt idx="112">
                  <c:v>564</c:v>
                </c:pt>
                <c:pt idx="113">
                  <c:v>569</c:v>
                </c:pt>
                <c:pt idx="114">
                  <c:v>574</c:v>
                </c:pt>
                <c:pt idx="115">
                  <c:v>579</c:v>
                </c:pt>
                <c:pt idx="116">
                  <c:v>584</c:v>
                </c:pt>
                <c:pt idx="117">
                  <c:v>589</c:v>
                </c:pt>
                <c:pt idx="118">
                  <c:v>594</c:v>
                </c:pt>
                <c:pt idx="119">
                  <c:v>599</c:v>
                </c:pt>
                <c:pt idx="120">
                  <c:v>604</c:v>
                </c:pt>
                <c:pt idx="121">
                  <c:v>609</c:v>
                </c:pt>
                <c:pt idx="122">
                  <c:v>614</c:v>
                </c:pt>
                <c:pt idx="123">
                  <c:v>619</c:v>
                </c:pt>
                <c:pt idx="124">
                  <c:v>624</c:v>
                </c:pt>
                <c:pt idx="125">
                  <c:v>629</c:v>
                </c:pt>
                <c:pt idx="126">
                  <c:v>634</c:v>
                </c:pt>
                <c:pt idx="127">
                  <c:v>639</c:v>
                </c:pt>
                <c:pt idx="128">
                  <c:v>644</c:v>
                </c:pt>
                <c:pt idx="129">
                  <c:v>649</c:v>
                </c:pt>
                <c:pt idx="130">
                  <c:v>654</c:v>
                </c:pt>
                <c:pt idx="131">
                  <c:v>659</c:v>
                </c:pt>
                <c:pt idx="132">
                  <c:v>664</c:v>
                </c:pt>
                <c:pt idx="133">
                  <c:v>669</c:v>
                </c:pt>
                <c:pt idx="134">
                  <c:v>674</c:v>
                </c:pt>
                <c:pt idx="135">
                  <c:v>679</c:v>
                </c:pt>
                <c:pt idx="136">
                  <c:v>684</c:v>
                </c:pt>
                <c:pt idx="137">
                  <c:v>689</c:v>
                </c:pt>
                <c:pt idx="138">
                  <c:v>694</c:v>
                </c:pt>
                <c:pt idx="139">
                  <c:v>699</c:v>
                </c:pt>
                <c:pt idx="140">
                  <c:v>704</c:v>
                </c:pt>
                <c:pt idx="141">
                  <c:v>709</c:v>
                </c:pt>
                <c:pt idx="142">
                  <c:v>714</c:v>
                </c:pt>
                <c:pt idx="143">
                  <c:v>719</c:v>
                </c:pt>
                <c:pt idx="144">
                  <c:v>724</c:v>
                </c:pt>
                <c:pt idx="145">
                  <c:v>729</c:v>
                </c:pt>
                <c:pt idx="146">
                  <c:v>734</c:v>
                </c:pt>
                <c:pt idx="147">
                  <c:v>739</c:v>
                </c:pt>
                <c:pt idx="148">
                  <c:v>744</c:v>
                </c:pt>
                <c:pt idx="149">
                  <c:v>749</c:v>
                </c:pt>
                <c:pt idx="150">
                  <c:v>754</c:v>
                </c:pt>
                <c:pt idx="151">
                  <c:v>759</c:v>
                </c:pt>
                <c:pt idx="152">
                  <c:v>764</c:v>
                </c:pt>
                <c:pt idx="153">
                  <c:v>769</c:v>
                </c:pt>
                <c:pt idx="154">
                  <c:v>774</c:v>
                </c:pt>
                <c:pt idx="155">
                  <c:v>779</c:v>
                </c:pt>
                <c:pt idx="156">
                  <c:v>784</c:v>
                </c:pt>
                <c:pt idx="157">
                  <c:v>789</c:v>
                </c:pt>
                <c:pt idx="158">
                  <c:v>794</c:v>
                </c:pt>
                <c:pt idx="159">
                  <c:v>799</c:v>
                </c:pt>
                <c:pt idx="160">
                  <c:v>804</c:v>
                </c:pt>
                <c:pt idx="161">
                  <c:v>809</c:v>
                </c:pt>
                <c:pt idx="162">
                  <c:v>814</c:v>
                </c:pt>
                <c:pt idx="163">
                  <c:v>819</c:v>
                </c:pt>
                <c:pt idx="164">
                  <c:v>824</c:v>
                </c:pt>
                <c:pt idx="165">
                  <c:v>829</c:v>
                </c:pt>
                <c:pt idx="166">
                  <c:v>834</c:v>
                </c:pt>
                <c:pt idx="167">
                  <c:v>839</c:v>
                </c:pt>
                <c:pt idx="168">
                  <c:v>844</c:v>
                </c:pt>
                <c:pt idx="169">
                  <c:v>849</c:v>
                </c:pt>
                <c:pt idx="170">
                  <c:v>854</c:v>
                </c:pt>
                <c:pt idx="171">
                  <c:v>859</c:v>
                </c:pt>
                <c:pt idx="172">
                  <c:v>864</c:v>
                </c:pt>
                <c:pt idx="173">
                  <c:v>869</c:v>
                </c:pt>
                <c:pt idx="174">
                  <c:v>874</c:v>
                </c:pt>
                <c:pt idx="175">
                  <c:v>879</c:v>
                </c:pt>
                <c:pt idx="176">
                  <c:v>884</c:v>
                </c:pt>
                <c:pt idx="177">
                  <c:v>889</c:v>
                </c:pt>
                <c:pt idx="178">
                  <c:v>894</c:v>
                </c:pt>
                <c:pt idx="179">
                  <c:v>899</c:v>
                </c:pt>
                <c:pt idx="180">
                  <c:v>904</c:v>
                </c:pt>
                <c:pt idx="181">
                  <c:v>909</c:v>
                </c:pt>
                <c:pt idx="182">
                  <c:v>914</c:v>
                </c:pt>
                <c:pt idx="183">
                  <c:v>919</c:v>
                </c:pt>
                <c:pt idx="184">
                  <c:v>924</c:v>
                </c:pt>
                <c:pt idx="185">
                  <c:v>929</c:v>
                </c:pt>
                <c:pt idx="186">
                  <c:v>934</c:v>
                </c:pt>
                <c:pt idx="187">
                  <c:v>939</c:v>
                </c:pt>
                <c:pt idx="188">
                  <c:v>944</c:v>
                </c:pt>
                <c:pt idx="189">
                  <c:v>949</c:v>
                </c:pt>
                <c:pt idx="190">
                  <c:v>954</c:v>
                </c:pt>
                <c:pt idx="191">
                  <c:v>959</c:v>
                </c:pt>
                <c:pt idx="192">
                  <c:v>964</c:v>
                </c:pt>
                <c:pt idx="193">
                  <c:v>969</c:v>
                </c:pt>
                <c:pt idx="194">
                  <c:v>974</c:v>
                </c:pt>
                <c:pt idx="195">
                  <c:v>979</c:v>
                </c:pt>
                <c:pt idx="196">
                  <c:v>984</c:v>
                </c:pt>
                <c:pt idx="197">
                  <c:v>989</c:v>
                </c:pt>
                <c:pt idx="198">
                  <c:v>994</c:v>
                </c:pt>
                <c:pt idx="199">
                  <c:v>999</c:v>
                </c:pt>
                <c:pt idx="200">
                  <c:v>1004</c:v>
                </c:pt>
                <c:pt idx="201">
                  <c:v>1009</c:v>
                </c:pt>
                <c:pt idx="202">
                  <c:v>1014</c:v>
                </c:pt>
                <c:pt idx="203">
                  <c:v>1019</c:v>
                </c:pt>
                <c:pt idx="204">
                  <c:v>1024</c:v>
                </c:pt>
                <c:pt idx="205">
                  <c:v>1029</c:v>
                </c:pt>
                <c:pt idx="206">
                  <c:v>1034</c:v>
                </c:pt>
                <c:pt idx="207">
                  <c:v>1039</c:v>
                </c:pt>
                <c:pt idx="208">
                  <c:v>1044</c:v>
                </c:pt>
                <c:pt idx="209">
                  <c:v>1049</c:v>
                </c:pt>
                <c:pt idx="210">
                  <c:v>1054</c:v>
                </c:pt>
                <c:pt idx="211">
                  <c:v>1059</c:v>
                </c:pt>
                <c:pt idx="212">
                  <c:v>1064</c:v>
                </c:pt>
                <c:pt idx="213">
                  <c:v>1069</c:v>
                </c:pt>
                <c:pt idx="214">
                  <c:v>1074</c:v>
                </c:pt>
                <c:pt idx="215">
                  <c:v>1079</c:v>
                </c:pt>
                <c:pt idx="216">
                  <c:v>1084</c:v>
                </c:pt>
                <c:pt idx="217">
                  <c:v>1089</c:v>
                </c:pt>
                <c:pt idx="218">
                  <c:v>1094</c:v>
                </c:pt>
                <c:pt idx="219">
                  <c:v>1099</c:v>
                </c:pt>
                <c:pt idx="220">
                  <c:v>1104</c:v>
                </c:pt>
                <c:pt idx="221">
                  <c:v>1109</c:v>
                </c:pt>
                <c:pt idx="222">
                  <c:v>1114</c:v>
                </c:pt>
                <c:pt idx="223">
                  <c:v>1119</c:v>
                </c:pt>
                <c:pt idx="224">
                  <c:v>1124</c:v>
                </c:pt>
                <c:pt idx="225">
                  <c:v>1129</c:v>
                </c:pt>
                <c:pt idx="226">
                  <c:v>1134</c:v>
                </c:pt>
                <c:pt idx="227">
                  <c:v>1139</c:v>
                </c:pt>
                <c:pt idx="228">
                  <c:v>1144</c:v>
                </c:pt>
                <c:pt idx="229">
                  <c:v>1149</c:v>
                </c:pt>
                <c:pt idx="230">
                  <c:v>1154</c:v>
                </c:pt>
                <c:pt idx="231">
                  <c:v>1159</c:v>
                </c:pt>
                <c:pt idx="232">
                  <c:v>1164</c:v>
                </c:pt>
                <c:pt idx="233">
                  <c:v>1169</c:v>
                </c:pt>
                <c:pt idx="234">
                  <c:v>1174</c:v>
                </c:pt>
                <c:pt idx="235">
                  <c:v>1179</c:v>
                </c:pt>
                <c:pt idx="236">
                  <c:v>1184</c:v>
                </c:pt>
                <c:pt idx="237">
                  <c:v>1189</c:v>
                </c:pt>
                <c:pt idx="238">
                  <c:v>1194</c:v>
                </c:pt>
                <c:pt idx="239">
                  <c:v>1199</c:v>
                </c:pt>
                <c:pt idx="240">
                  <c:v>1204</c:v>
                </c:pt>
                <c:pt idx="241">
                  <c:v>1209</c:v>
                </c:pt>
                <c:pt idx="242">
                  <c:v>1214</c:v>
                </c:pt>
                <c:pt idx="243">
                  <c:v>1219</c:v>
                </c:pt>
                <c:pt idx="244">
                  <c:v>1224</c:v>
                </c:pt>
                <c:pt idx="245">
                  <c:v>1229</c:v>
                </c:pt>
                <c:pt idx="246">
                  <c:v>1234</c:v>
                </c:pt>
                <c:pt idx="247">
                  <c:v>1239</c:v>
                </c:pt>
                <c:pt idx="248">
                  <c:v>1244</c:v>
                </c:pt>
                <c:pt idx="249">
                  <c:v>1249</c:v>
                </c:pt>
                <c:pt idx="250">
                  <c:v>1254</c:v>
                </c:pt>
                <c:pt idx="251">
                  <c:v>1259</c:v>
                </c:pt>
                <c:pt idx="252">
                  <c:v>1264</c:v>
                </c:pt>
                <c:pt idx="253">
                  <c:v>1269</c:v>
                </c:pt>
                <c:pt idx="254">
                  <c:v>1274</c:v>
                </c:pt>
                <c:pt idx="255">
                  <c:v>1279</c:v>
                </c:pt>
                <c:pt idx="256">
                  <c:v>1284</c:v>
                </c:pt>
                <c:pt idx="257">
                  <c:v>1289</c:v>
                </c:pt>
                <c:pt idx="258">
                  <c:v>1294</c:v>
                </c:pt>
                <c:pt idx="259">
                  <c:v>1299</c:v>
                </c:pt>
                <c:pt idx="260">
                  <c:v>1304</c:v>
                </c:pt>
                <c:pt idx="261">
                  <c:v>1309</c:v>
                </c:pt>
                <c:pt idx="262">
                  <c:v>1314</c:v>
                </c:pt>
                <c:pt idx="263">
                  <c:v>1319</c:v>
                </c:pt>
                <c:pt idx="264">
                  <c:v>1324</c:v>
                </c:pt>
                <c:pt idx="265">
                  <c:v>1329</c:v>
                </c:pt>
                <c:pt idx="266">
                  <c:v>1334</c:v>
                </c:pt>
                <c:pt idx="267">
                  <c:v>1339</c:v>
                </c:pt>
                <c:pt idx="268">
                  <c:v>1344</c:v>
                </c:pt>
                <c:pt idx="269">
                  <c:v>1349</c:v>
                </c:pt>
                <c:pt idx="270">
                  <c:v>1354</c:v>
                </c:pt>
                <c:pt idx="271">
                  <c:v>1359</c:v>
                </c:pt>
                <c:pt idx="272">
                  <c:v>1364</c:v>
                </c:pt>
                <c:pt idx="273">
                  <c:v>1369</c:v>
                </c:pt>
                <c:pt idx="274">
                  <c:v>1374</c:v>
                </c:pt>
                <c:pt idx="275">
                  <c:v>1379</c:v>
                </c:pt>
                <c:pt idx="276">
                  <c:v>1384</c:v>
                </c:pt>
                <c:pt idx="277">
                  <c:v>1389</c:v>
                </c:pt>
                <c:pt idx="278">
                  <c:v>1394</c:v>
                </c:pt>
                <c:pt idx="279">
                  <c:v>1399</c:v>
                </c:pt>
                <c:pt idx="280">
                  <c:v>1404</c:v>
                </c:pt>
                <c:pt idx="281">
                  <c:v>1409</c:v>
                </c:pt>
                <c:pt idx="282">
                  <c:v>1414</c:v>
                </c:pt>
                <c:pt idx="283">
                  <c:v>1419</c:v>
                </c:pt>
                <c:pt idx="284">
                  <c:v>1424</c:v>
                </c:pt>
                <c:pt idx="285">
                  <c:v>1429</c:v>
                </c:pt>
                <c:pt idx="286">
                  <c:v>1434</c:v>
                </c:pt>
                <c:pt idx="287">
                  <c:v>1439</c:v>
                </c:pt>
                <c:pt idx="288">
                  <c:v>1444</c:v>
                </c:pt>
                <c:pt idx="289">
                  <c:v>1449</c:v>
                </c:pt>
                <c:pt idx="290">
                  <c:v>1454</c:v>
                </c:pt>
                <c:pt idx="291">
                  <c:v>1459</c:v>
                </c:pt>
                <c:pt idx="292">
                  <c:v>1464</c:v>
                </c:pt>
                <c:pt idx="293">
                  <c:v>1469</c:v>
                </c:pt>
                <c:pt idx="294">
                  <c:v>1474</c:v>
                </c:pt>
                <c:pt idx="295">
                  <c:v>1479</c:v>
                </c:pt>
                <c:pt idx="296">
                  <c:v>1484</c:v>
                </c:pt>
                <c:pt idx="297">
                  <c:v>1489</c:v>
                </c:pt>
                <c:pt idx="298">
                  <c:v>1494</c:v>
                </c:pt>
                <c:pt idx="299">
                  <c:v>1499</c:v>
                </c:pt>
                <c:pt idx="300">
                  <c:v>1504</c:v>
                </c:pt>
                <c:pt idx="301">
                  <c:v>1509</c:v>
                </c:pt>
                <c:pt idx="302">
                  <c:v>1514</c:v>
                </c:pt>
                <c:pt idx="303">
                  <c:v>1519</c:v>
                </c:pt>
                <c:pt idx="304">
                  <c:v>1524</c:v>
                </c:pt>
                <c:pt idx="305">
                  <c:v>1529</c:v>
                </c:pt>
                <c:pt idx="306">
                  <c:v>1534</c:v>
                </c:pt>
                <c:pt idx="307">
                  <c:v>1539</c:v>
                </c:pt>
                <c:pt idx="308">
                  <c:v>1544</c:v>
                </c:pt>
                <c:pt idx="309">
                  <c:v>1549</c:v>
                </c:pt>
                <c:pt idx="310">
                  <c:v>1554</c:v>
                </c:pt>
                <c:pt idx="311">
                  <c:v>1559</c:v>
                </c:pt>
                <c:pt idx="312">
                  <c:v>1564</c:v>
                </c:pt>
                <c:pt idx="313">
                  <c:v>1569</c:v>
                </c:pt>
                <c:pt idx="314">
                  <c:v>1574</c:v>
                </c:pt>
                <c:pt idx="315">
                  <c:v>1579</c:v>
                </c:pt>
                <c:pt idx="316">
                  <c:v>1584</c:v>
                </c:pt>
                <c:pt idx="317">
                  <c:v>1589</c:v>
                </c:pt>
                <c:pt idx="318">
                  <c:v>1594</c:v>
                </c:pt>
                <c:pt idx="319">
                  <c:v>1599</c:v>
                </c:pt>
                <c:pt idx="320">
                  <c:v>1604</c:v>
                </c:pt>
                <c:pt idx="321">
                  <c:v>1609</c:v>
                </c:pt>
                <c:pt idx="322">
                  <c:v>1614</c:v>
                </c:pt>
                <c:pt idx="323">
                  <c:v>1619</c:v>
                </c:pt>
                <c:pt idx="324">
                  <c:v>1624</c:v>
                </c:pt>
                <c:pt idx="325">
                  <c:v>1629</c:v>
                </c:pt>
                <c:pt idx="326">
                  <c:v>1634</c:v>
                </c:pt>
                <c:pt idx="327">
                  <c:v>1639</c:v>
                </c:pt>
                <c:pt idx="328">
                  <c:v>1644</c:v>
                </c:pt>
                <c:pt idx="329">
                  <c:v>1649</c:v>
                </c:pt>
                <c:pt idx="330">
                  <c:v>1654</c:v>
                </c:pt>
                <c:pt idx="331">
                  <c:v>1659</c:v>
                </c:pt>
                <c:pt idx="332">
                  <c:v>1664</c:v>
                </c:pt>
                <c:pt idx="333">
                  <c:v>1669</c:v>
                </c:pt>
                <c:pt idx="334">
                  <c:v>1674</c:v>
                </c:pt>
                <c:pt idx="335">
                  <c:v>1679</c:v>
                </c:pt>
                <c:pt idx="336">
                  <c:v>1684</c:v>
                </c:pt>
                <c:pt idx="337">
                  <c:v>1689</c:v>
                </c:pt>
                <c:pt idx="338">
                  <c:v>1694</c:v>
                </c:pt>
                <c:pt idx="339">
                  <c:v>1699</c:v>
                </c:pt>
                <c:pt idx="340">
                  <c:v>1704</c:v>
                </c:pt>
                <c:pt idx="341">
                  <c:v>1709</c:v>
                </c:pt>
                <c:pt idx="342">
                  <c:v>1714</c:v>
                </c:pt>
                <c:pt idx="343">
                  <c:v>1719</c:v>
                </c:pt>
                <c:pt idx="344">
                  <c:v>1724</c:v>
                </c:pt>
                <c:pt idx="345">
                  <c:v>1729</c:v>
                </c:pt>
                <c:pt idx="346">
                  <c:v>1734</c:v>
                </c:pt>
                <c:pt idx="347">
                  <c:v>1739</c:v>
                </c:pt>
                <c:pt idx="348">
                  <c:v>1744</c:v>
                </c:pt>
                <c:pt idx="349">
                  <c:v>1749</c:v>
                </c:pt>
                <c:pt idx="350">
                  <c:v>1754</c:v>
                </c:pt>
                <c:pt idx="351">
                  <c:v>1759</c:v>
                </c:pt>
                <c:pt idx="352">
                  <c:v>1764</c:v>
                </c:pt>
                <c:pt idx="353">
                  <c:v>1769</c:v>
                </c:pt>
                <c:pt idx="354">
                  <c:v>1774</c:v>
                </c:pt>
                <c:pt idx="355">
                  <c:v>1779</c:v>
                </c:pt>
                <c:pt idx="356">
                  <c:v>1784</c:v>
                </c:pt>
                <c:pt idx="357">
                  <c:v>1789</c:v>
                </c:pt>
                <c:pt idx="358">
                  <c:v>1794</c:v>
                </c:pt>
                <c:pt idx="359">
                  <c:v>1799</c:v>
                </c:pt>
                <c:pt idx="360">
                  <c:v>1804</c:v>
                </c:pt>
                <c:pt idx="361">
                  <c:v>1809</c:v>
                </c:pt>
                <c:pt idx="362">
                  <c:v>1814</c:v>
                </c:pt>
                <c:pt idx="363">
                  <c:v>1819</c:v>
                </c:pt>
                <c:pt idx="364">
                  <c:v>1824</c:v>
                </c:pt>
                <c:pt idx="365">
                  <c:v>1829</c:v>
                </c:pt>
                <c:pt idx="366">
                  <c:v>1834</c:v>
                </c:pt>
                <c:pt idx="367">
                  <c:v>1839</c:v>
                </c:pt>
                <c:pt idx="368">
                  <c:v>1844</c:v>
                </c:pt>
                <c:pt idx="369">
                  <c:v>1849</c:v>
                </c:pt>
                <c:pt idx="370">
                  <c:v>1854</c:v>
                </c:pt>
                <c:pt idx="371">
                  <c:v>1859</c:v>
                </c:pt>
                <c:pt idx="372">
                  <c:v>1864</c:v>
                </c:pt>
                <c:pt idx="373">
                  <c:v>1869</c:v>
                </c:pt>
                <c:pt idx="374">
                  <c:v>1874</c:v>
                </c:pt>
                <c:pt idx="375">
                  <c:v>1879</c:v>
                </c:pt>
                <c:pt idx="376">
                  <c:v>1884</c:v>
                </c:pt>
                <c:pt idx="377">
                  <c:v>1889</c:v>
                </c:pt>
                <c:pt idx="378">
                  <c:v>1894</c:v>
                </c:pt>
                <c:pt idx="379">
                  <c:v>1899</c:v>
                </c:pt>
                <c:pt idx="380">
                  <c:v>1904</c:v>
                </c:pt>
                <c:pt idx="381">
                  <c:v>1909</c:v>
                </c:pt>
                <c:pt idx="382">
                  <c:v>1914</c:v>
                </c:pt>
                <c:pt idx="383">
                  <c:v>1919</c:v>
                </c:pt>
                <c:pt idx="384">
                  <c:v>1924</c:v>
                </c:pt>
                <c:pt idx="385">
                  <c:v>1929</c:v>
                </c:pt>
                <c:pt idx="386">
                  <c:v>1934</c:v>
                </c:pt>
                <c:pt idx="387">
                  <c:v>1939</c:v>
                </c:pt>
                <c:pt idx="388">
                  <c:v>1944</c:v>
                </c:pt>
                <c:pt idx="389">
                  <c:v>1949</c:v>
                </c:pt>
                <c:pt idx="390">
                  <c:v>1954</c:v>
                </c:pt>
                <c:pt idx="391">
                  <c:v>1959</c:v>
                </c:pt>
                <c:pt idx="392">
                  <c:v>1964</c:v>
                </c:pt>
                <c:pt idx="393">
                  <c:v>1969</c:v>
                </c:pt>
                <c:pt idx="394">
                  <c:v>1974</c:v>
                </c:pt>
                <c:pt idx="395">
                  <c:v>1979</c:v>
                </c:pt>
                <c:pt idx="396">
                  <c:v>1984</c:v>
                </c:pt>
                <c:pt idx="397">
                  <c:v>1989</c:v>
                </c:pt>
                <c:pt idx="398">
                  <c:v>1994</c:v>
                </c:pt>
                <c:pt idx="399">
                  <c:v>1999</c:v>
                </c:pt>
                <c:pt idx="400">
                  <c:v>2004</c:v>
                </c:pt>
                <c:pt idx="401">
                  <c:v>2009</c:v>
                </c:pt>
                <c:pt idx="402">
                  <c:v>2014</c:v>
                </c:pt>
                <c:pt idx="403">
                  <c:v>2019</c:v>
                </c:pt>
                <c:pt idx="404">
                  <c:v>2024</c:v>
                </c:pt>
                <c:pt idx="405">
                  <c:v>2029</c:v>
                </c:pt>
                <c:pt idx="406">
                  <c:v>2034</c:v>
                </c:pt>
                <c:pt idx="407">
                  <c:v>2039</c:v>
                </c:pt>
                <c:pt idx="408">
                  <c:v>2044</c:v>
                </c:pt>
                <c:pt idx="409">
                  <c:v>2049</c:v>
                </c:pt>
                <c:pt idx="410">
                  <c:v>2054</c:v>
                </c:pt>
                <c:pt idx="411">
                  <c:v>2059</c:v>
                </c:pt>
                <c:pt idx="412">
                  <c:v>2064</c:v>
                </c:pt>
                <c:pt idx="413">
                  <c:v>2069</c:v>
                </c:pt>
                <c:pt idx="414">
                  <c:v>2074</c:v>
                </c:pt>
                <c:pt idx="415">
                  <c:v>2079</c:v>
                </c:pt>
                <c:pt idx="416">
                  <c:v>2084</c:v>
                </c:pt>
                <c:pt idx="417">
                  <c:v>2089</c:v>
                </c:pt>
                <c:pt idx="418">
                  <c:v>2094</c:v>
                </c:pt>
                <c:pt idx="419">
                  <c:v>2099</c:v>
                </c:pt>
                <c:pt idx="420">
                  <c:v>2104</c:v>
                </c:pt>
                <c:pt idx="421">
                  <c:v>2109</c:v>
                </c:pt>
                <c:pt idx="422">
                  <c:v>2114</c:v>
                </c:pt>
                <c:pt idx="423">
                  <c:v>2119</c:v>
                </c:pt>
                <c:pt idx="424">
                  <c:v>2124</c:v>
                </c:pt>
                <c:pt idx="425">
                  <c:v>2129</c:v>
                </c:pt>
                <c:pt idx="426">
                  <c:v>2134</c:v>
                </c:pt>
                <c:pt idx="427">
                  <c:v>2139</c:v>
                </c:pt>
                <c:pt idx="428">
                  <c:v>2144</c:v>
                </c:pt>
                <c:pt idx="429">
                  <c:v>2149</c:v>
                </c:pt>
                <c:pt idx="430">
                  <c:v>2154</c:v>
                </c:pt>
                <c:pt idx="431">
                  <c:v>2159</c:v>
                </c:pt>
                <c:pt idx="432">
                  <c:v>2164</c:v>
                </c:pt>
                <c:pt idx="433">
                  <c:v>2169</c:v>
                </c:pt>
                <c:pt idx="434">
                  <c:v>2174</c:v>
                </c:pt>
                <c:pt idx="435">
                  <c:v>2179</c:v>
                </c:pt>
                <c:pt idx="436">
                  <c:v>2184</c:v>
                </c:pt>
                <c:pt idx="437">
                  <c:v>2189</c:v>
                </c:pt>
                <c:pt idx="438">
                  <c:v>2194</c:v>
                </c:pt>
                <c:pt idx="439">
                  <c:v>2199</c:v>
                </c:pt>
                <c:pt idx="440">
                  <c:v>2204</c:v>
                </c:pt>
                <c:pt idx="441">
                  <c:v>2209</c:v>
                </c:pt>
                <c:pt idx="442">
                  <c:v>2214</c:v>
                </c:pt>
                <c:pt idx="443">
                  <c:v>2219</c:v>
                </c:pt>
                <c:pt idx="444">
                  <c:v>2224</c:v>
                </c:pt>
                <c:pt idx="445">
                  <c:v>2229</c:v>
                </c:pt>
                <c:pt idx="446">
                  <c:v>2234</c:v>
                </c:pt>
                <c:pt idx="447">
                  <c:v>2239</c:v>
                </c:pt>
                <c:pt idx="448">
                  <c:v>2244</c:v>
                </c:pt>
                <c:pt idx="449">
                  <c:v>2249</c:v>
                </c:pt>
                <c:pt idx="450">
                  <c:v>2254</c:v>
                </c:pt>
                <c:pt idx="451">
                  <c:v>2259</c:v>
                </c:pt>
                <c:pt idx="452">
                  <c:v>2264</c:v>
                </c:pt>
                <c:pt idx="453">
                  <c:v>2269</c:v>
                </c:pt>
                <c:pt idx="454">
                  <c:v>2274</c:v>
                </c:pt>
                <c:pt idx="455">
                  <c:v>2279</c:v>
                </c:pt>
                <c:pt idx="456">
                  <c:v>2284</c:v>
                </c:pt>
                <c:pt idx="457">
                  <c:v>2289</c:v>
                </c:pt>
                <c:pt idx="458">
                  <c:v>2294</c:v>
                </c:pt>
                <c:pt idx="459">
                  <c:v>2299</c:v>
                </c:pt>
                <c:pt idx="460">
                  <c:v>2304</c:v>
                </c:pt>
                <c:pt idx="461">
                  <c:v>2309</c:v>
                </c:pt>
                <c:pt idx="462">
                  <c:v>2314</c:v>
                </c:pt>
                <c:pt idx="463">
                  <c:v>2319</c:v>
                </c:pt>
                <c:pt idx="464">
                  <c:v>2324</c:v>
                </c:pt>
                <c:pt idx="465">
                  <c:v>2329</c:v>
                </c:pt>
                <c:pt idx="466">
                  <c:v>2334</c:v>
                </c:pt>
                <c:pt idx="467">
                  <c:v>2339</c:v>
                </c:pt>
                <c:pt idx="468">
                  <c:v>2344</c:v>
                </c:pt>
                <c:pt idx="469">
                  <c:v>2349</c:v>
                </c:pt>
                <c:pt idx="470">
                  <c:v>2354</c:v>
                </c:pt>
                <c:pt idx="471">
                  <c:v>2359</c:v>
                </c:pt>
                <c:pt idx="472">
                  <c:v>2364</c:v>
                </c:pt>
                <c:pt idx="473">
                  <c:v>2369</c:v>
                </c:pt>
                <c:pt idx="474">
                  <c:v>2374</c:v>
                </c:pt>
                <c:pt idx="475">
                  <c:v>2379</c:v>
                </c:pt>
                <c:pt idx="476">
                  <c:v>2384</c:v>
                </c:pt>
                <c:pt idx="477">
                  <c:v>2389</c:v>
                </c:pt>
                <c:pt idx="478">
                  <c:v>2394</c:v>
                </c:pt>
                <c:pt idx="479">
                  <c:v>2399</c:v>
                </c:pt>
                <c:pt idx="480">
                  <c:v>2404</c:v>
                </c:pt>
                <c:pt idx="481">
                  <c:v>2409</c:v>
                </c:pt>
                <c:pt idx="482">
                  <c:v>2414</c:v>
                </c:pt>
                <c:pt idx="483">
                  <c:v>2419</c:v>
                </c:pt>
                <c:pt idx="484">
                  <c:v>2424</c:v>
                </c:pt>
                <c:pt idx="485">
                  <c:v>2429</c:v>
                </c:pt>
                <c:pt idx="486">
                  <c:v>2434</c:v>
                </c:pt>
                <c:pt idx="487">
                  <c:v>2439</c:v>
                </c:pt>
                <c:pt idx="488">
                  <c:v>2444</c:v>
                </c:pt>
                <c:pt idx="489">
                  <c:v>2449</c:v>
                </c:pt>
                <c:pt idx="490">
                  <c:v>2454</c:v>
                </c:pt>
                <c:pt idx="491">
                  <c:v>2459</c:v>
                </c:pt>
                <c:pt idx="492">
                  <c:v>2464</c:v>
                </c:pt>
                <c:pt idx="493">
                  <c:v>2469</c:v>
                </c:pt>
                <c:pt idx="494">
                  <c:v>2474</c:v>
                </c:pt>
                <c:pt idx="495">
                  <c:v>2479</c:v>
                </c:pt>
                <c:pt idx="496">
                  <c:v>2484</c:v>
                </c:pt>
                <c:pt idx="497">
                  <c:v>2489</c:v>
                </c:pt>
                <c:pt idx="498">
                  <c:v>2494</c:v>
                </c:pt>
                <c:pt idx="499">
                  <c:v>2499</c:v>
                </c:pt>
                <c:pt idx="500">
                  <c:v>2504</c:v>
                </c:pt>
                <c:pt idx="501">
                  <c:v>2509</c:v>
                </c:pt>
                <c:pt idx="502">
                  <c:v>2514</c:v>
                </c:pt>
                <c:pt idx="503">
                  <c:v>2519</c:v>
                </c:pt>
                <c:pt idx="504">
                  <c:v>2524</c:v>
                </c:pt>
                <c:pt idx="505">
                  <c:v>2529</c:v>
                </c:pt>
                <c:pt idx="506">
                  <c:v>2534</c:v>
                </c:pt>
                <c:pt idx="507">
                  <c:v>2539</c:v>
                </c:pt>
                <c:pt idx="508">
                  <c:v>2544</c:v>
                </c:pt>
                <c:pt idx="509">
                  <c:v>2549</c:v>
                </c:pt>
                <c:pt idx="510">
                  <c:v>2554</c:v>
                </c:pt>
                <c:pt idx="511">
                  <c:v>2559</c:v>
                </c:pt>
                <c:pt idx="512">
                  <c:v>2564</c:v>
                </c:pt>
                <c:pt idx="513">
                  <c:v>2569</c:v>
                </c:pt>
                <c:pt idx="514">
                  <c:v>2574</c:v>
                </c:pt>
                <c:pt idx="515">
                  <c:v>2579</c:v>
                </c:pt>
                <c:pt idx="516">
                  <c:v>2584</c:v>
                </c:pt>
                <c:pt idx="517">
                  <c:v>2589</c:v>
                </c:pt>
                <c:pt idx="518">
                  <c:v>2594</c:v>
                </c:pt>
                <c:pt idx="519">
                  <c:v>2599</c:v>
                </c:pt>
                <c:pt idx="520">
                  <c:v>2604</c:v>
                </c:pt>
                <c:pt idx="521">
                  <c:v>2609</c:v>
                </c:pt>
                <c:pt idx="522">
                  <c:v>2614</c:v>
                </c:pt>
                <c:pt idx="523">
                  <c:v>2619</c:v>
                </c:pt>
                <c:pt idx="524">
                  <c:v>2624</c:v>
                </c:pt>
                <c:pt idx="525">
                  <c:v>2629</c:v>
                </c:pt>
                <c:pt idx="526">
                  <c:v>2634</c:v>
                </c:pt>
                <c:pt idx="527">
                  <c:v>2639</c:v>
                </c:pt>
                <c:pt idx="528">
                  <c:v>2644</c:v>
                </c:pt>
                <c:pt idx="529">
                  <c:v>2649</c:v>
                </c:pt>
                <c:pt idx="530">
                  <c:v>2654</c:v>
                </c:pt>
                <c:pt idx="531">
                  <c:v>2659</c:v>
                </c:pt>
                <c:pt idx="532">
                  <c:v>2664</c:v>
                </c:pt>
                <c:pt idx="533">
                  <c:v>2669</c:v>
                </c:pt>
                <c:pt idx="534">
                  <c:v>2674</c:v>
                </c:pt>
                <c:pt idx="535">
                  <c:v>2679</c:v>
                </c:pt>
                <c:pt idx="536">
                  <c:v>2684</c:v>
                </c:pt>
                <c:pt idx="537">
                  <c:v>2689</c:v>
                </c:pt>
                <c:pt idx="538">
                  <c:v>2694</c:v>
                </c:pt>
                <c:pt idx="539">
                  <c:v>2699</c:v>
                </c:pt>
                <c:pt idx="540">
                  <c:v>2704</c:v>
                </c:pt>
                <c:pt idx="541">
                  <c:v>2709</c:v>
                </c:pt>
                <c:pt idx="542">
                  <c:v>2714</c:v>
                </c:pt>
                <c:pt idx="543">
                  <c:v>2719</c:v>
                </c:pt>
                <c:pt idx="544">
                  <c:v>2724</c:v>
                </c:pt>
                <c:pt idx="545">
                  <c:v>2729</c:v>
                </c:pt>
                <c:pt idx="546">
                  <c:v>2734</c:v>
                </c:pt>
                <c:pt idx="547">
                  <c:v>2739</c:v>
                </c:pt>
                <c:pt idx="548">
                  <c:v>2744</c:v>
                </c:pt>
                <c:pt idx="549">
                  <c:v>2749</c:v>
                </c:pt>
                <c:pt idx="550">
                  <c:v>2754</c:v>
                </c:pt>
                <c:pt idx="551">
                  <c:v>2759</c:v>
                </c:pt>
                <c:pt idx="552">
                  <c:v>2764</c:v>
                </c:pt>
                <c:pt idx="553">
                  <c:v>2769</c:v>
                </c:pt>
                <c:pt idx="554">
                  <c:v>2774</c:v>
                </c:pt>
                <c:pt idx="555">
                  <c:v>2779</c:v>
                </c:pt>
                <c:pt idx="556">
                  <c:v>2784</c:v>
                </c:pt>
                <c:pt idx="557">
                  <c:v>2789</c:v>
                </c:pt>
                <c:pt idx="558">
                  <c:v>2794</c:v>
                </c:pt>
                <c:pt idx="559">
                  <c:v>2799</c:v>
                </c:pt>
                <c:pt idx="560">
                  <c:v>2804</c:v>
                </c:pt>
                <c:pt idx="561">
                  <c:v>2809</c:v>
                </c:pt>
                <c:pt idx="562">
                  <c:v>2814</c:v>
                </c:pt>
                <c:pt idx="563">
                  <c:v>2819</c:v>
                </c:pt>
                <c:pt idx="564">
                  <c:v>2824</c:v>
                </c:pt>
                <c:pt idx="565">
                  <c:v>2829</c:v>
                </c:pt>
                <c:pt idx="566">
                  <c:v>2834</c:v>
                </c:pt>
                <c:pt idx="567">
                  <c:v>2839</c:v>
                </c:pt>
                <c:pt idx="568">
                  <c:v>2844</c:v>
                </c:pt>
                <c:pt idx="569">
                  <c:v>2849</c:v>
                </c:pt>
                <c:pt idx="570">
                  <c:v>2854</c:v>
                </c:pt>
                <c:pt idx="571">
                  <c:v>2859</c:v>
                </c:pt>
                <c:pt idx="572">
                  <c:v>2864</c:v>
                </c:pt>
                <c:pt idx="573">
                  <c:v>2869</c:v>
                </c:pt>
                <c:pt idx="574">
                  <c:v>2874</c:v>
                </c:pt>
                <c:pt idx="575">
                  <c:v>2879</c:v>
                </c:pt>
                <c:pt idx="576">
                  <c:v>2884</c:v>
                </c:pt>
                <c:pt idx="577">
                  <c:v>2889</c:v>
                </c:pt>
                <c:pt idx="578">
                  <c:v>2894</c:v>
                </c:pt>
                <c:pt idx="579">
                  <c:v>2899</c:v>
                </c:pt>
                <c:pt idx="580">
                  <c:v>2904</c:v>
                </c:pt>
                <c:pt idx="581">
                  <c:v>2909</c:v>
                </c:pt>
                <c:pt idx="582">
                  <c:v>2914</c:v>
                </c:pt>
                <c:pt idx="583">
                  <c:v>2919</c:v>
                </c:pt>
                <c:pt idx="584">
                  <c:v>2924</c:v>
                </c:pt>
                <c:pt idx="585">
                  <c:v>2929</c:v>
                </c:pt>
                <c:pt idx="586">
                  <c:v>2934</c:v>
                </c:pt>
                <c:pt idx="587">
                  <c:v>2939</c:v>
                </c:pt>
                <c:pt idx="588">
                  <c:v>2944</c:v>
                </c:pt>
                <c:pt idx="589">
                  <c:v>2949</c:v>
                </c:pt>
                <c:pt idx="590">
                  <c:v>2954</c:v>
                </c:pt>
                <c:pt idx="591">
                  <c:v>2959</c:v>
                </c:pt>
                <c:pt idx="592">
                  <c:v>2964</c:v>
                </c:pt>
                <c:pt idx="593">
                  <c:v>2969</c:v>
                </c:pt>
                <c:pt idx="594">
                  <c:v>2974</c:v>
                </c:pt>
                <c:pt idx="595">
                  <c:v>2979</c:v>
                </c:pt>
                <c:pt idx="596">
                  <c:v>2984</c:v>
                </c:pt>
                <c:pt idx="597">
                  <c:v>2989</c:v>
                </c:pt>
                <c:pt idx="598">
                  <c:v>2994</c:v>
                </c:pt>
                <c:pt idx="599">
                  <c:v>2999</c:v>
                </c:pt>
                <c:pt idx="600">
                  <c:v>3004</c:v>
                </c:pt>
                <c:pt idx="601">
                  <c:v>3009</c:v>
                </c:pt>
                <c:pt idx="602">
                  <c:v>3014</c:v>
                </c:pt>
                <c:pt idx="603">
                  <c:v>3019</c:v>
                </c:pt>
                <c:pt idx="604">
                  <c:v>3024</c:v>
                </c:pt>
                <c:pt idx="605">
                  <c:v>3029</c:v>
                </c:pt>
                <c:pt idx="606">
                  <c:v>3034</c:v>
                </c:pt>
                <c:pt idx="607">
                  <c:v>3039</c:v>
                </c:pt>
                <c:pt idx="608">
                  <c:v>3044</c:v>
                </c:pt>
                <c:pt idx="609">
                  <c:v>3049</c:v>
                </c:pt>
                <c:pt idx="610">
                  <c:v>3054</c:v>
                </c:pt>
                <c:pt idx="611">
                  <c:v>3059</c:v>
                </c:pt>
                <c:pt idx="612">
                  <c:v>3064</c:v>
                </c:pt>
                <c:pt idx="613">
                  <c:v>3069</c:v>
                </c:pt>
                <c:pt idx="614">
                  <c:v>3074</c:v>
                </c:pt>
                <c:pt idx="615">
                  <c:v>3079</c:v>
                </c:pt>
                <c:pt idx="616">
                  <c:v>3084</c:v>
                </c:pt>
                <c:pt idx="617">
                  <c:v>3089</c:v>
                </c:pt>
                <c:pt idx="618">
                  <c:v>3094</c:v>
                </c:pt>
                <c:pt idx="619">
                  <c:v>3099</c:v>
                </c:pt>
                <c:pt idx="620">
                  <c:v>3104</c:v>
                </c:pt>
                <c:pt idx="621">
                  <c:v>3109</c:v>
                </c:pt>
                <c:pt idx="622">
                  <c:v>3114</c:v>
                </c:pt>
                <c:pt idx="623">
                  <c:v>3119</c:v>
                </c:pt>
                <c:pt idx="624">
                  <c:v>3124</c:v>
                </c:pt>
                <c:pt idx="625">
                  <c:v>3129</c:v>
                </c:pt>
                <c:pt idx="626">
                  <c:v>3134</c:v>
                </c:pt>
                <c:pt idx="627">
                  <c:v>3139</c:v>
                </c:pt>
                <c:pt idx="628">
                  <c:v>3144</c:v>
                </c:pt>
                <c:pt idx="629">
                  <c:v>3149</c:v>
                </c:pt>
                <c:pt idx="630">
                  <c:v>3154</c:v>
                </c:pt>
                <c:pt idx="631">
                  <c:v>3159</c:v>
                </c:pt>
                <c:pt idx="632">
                  <c:v>3164</c:v>
                </c:pt>
                <c:pt idx="633">
                  <c:v>3169</c:v>
                </c:pt>
                <c:pt idx="634">
                  <c:v>3174</c:v>
                </c:pt>
                <c:pt idx="635">
                  <c:v>3179</c:v>
                </c:pt>
                <c:pt idx="636">
                  <c:v>3184</c:v>
                </c:pt>
                <c:pt idx="637">
                  <c:v>3189</c:v>
                </c:pt>
                <c:pt idx="638">
                  <c:v>3194</c:v>
                </c:pt>
                <c:pt idx="639">
                  <c:v>3199</c:v>
                </c:pt>
                <c:pt idx="640">
                  <c:v>3204</c:v>
                </c:pt>
                <c:pt idx="641">
                  <c:v>3209</c:v>
                </c:pt>
                <c:pt idx="642">
                  <c:v>3214</c:v>
                </c:pt>
                <c:pt idx="643">
                  <c:v>3219</c:v>
                </c:pt>
                <c:pt idx="644">
                  <c:v>3224</c:v>
                </c:pt>
                <c:pt idx="645">
                  <c:v>3229</c:v>
                </c:pt>
                <c:pt idx="646">
                  <c:v>3234</c:v>
                </c:pt>
                <c:pt idx="647">
                  <c:v>3239</c:v>
                </c:pt>
                <c:pt idx="648">
                  <c:v>3244</c:v>
                </c:pt>
                <c:pt idx="649">
                  <c:v>3249</c:v>
                </c:pt>
                <c:pt idx="650">
                  <c:v>3254</c:v>
                </c:pt>
                <c:pt idx="651">
                  <c:v>3259</c:v>
                </c:pt>
                <c:pt idx="652">
                  <c:v>3264</c:v>
                </c:pt>
                <c:pt idx="653">
                  <c:v>3269</c:v>
                </c:pt>
                <c:pt idx="654">
                  <c:v>3274</c:v>
                </c:pt>
                <c:pt idx="655">
                  <c:v>3279</c:v>
                </c:pt>
                <c:pt idx="656">
                  <c:v>3284</c:v>
                </c:pt>
                <c:pt idx="657">
                  <c:v>3289</c:v>
                </c:pt>
                <c:pt idx="658">
                  <c:v>3294</c:v>
                </c:pt>
                <c:pt idx="659">
                  <c:v>3299</c:v>
                </c:pt>
                <c:pt idx="660">
                  <c:v>3304</c:v>
                </c:pt>
                <c:pt idx="661">
                  <c:v>3309</c:v>
                </c:pt>
                <c:pt idx="662">
                  <c:v>3314</c:v>
                </c:pt>
                <c:pt idx="663">
                  <c:v>3319</c:v>
                </c:pt>
                <c:pt idx="664">
                  <c:v>3324</c:v>
                </c:pt>
                <c:pt idx="665">
                  <c:v>3329</c:v>
                </c:pt>
                <c:pt idx="666">
                  <c:v>3334</c:v>
                </c:pt>
                <c:pt idx="667">
                  <c:v>3339</c:v>
                </c:pt>
                <c:pt idx="668">
                  <c:v>3344</c:v>
                </c:pt>
                <c:pt idx="669">
                  <c:v>3349</c:v>
                </c:pt>
                <c:pt idx="670">
                  <c:v>3354</c:v>
                </c:pt>
                <c:pt idx="671">
                  <c:v>3359</c:v>
                </c:pt>
                <c:pt idx="672">
                  <c:v>3364</c:v>
                </c:pt>
                <c:pt idx="673">
                  <c:v>3369</c:v>
                </c:pt>
                <c:pt idx="674">
                  <c:v>3374</c:v>
                </c:pt>
                <c:pt idx="675">
                  <c:v>3379</c:v>
                </c:pt>
                <c:pt idx="676">
                  <c:v>3384</c:v>
                </c:pt>
                <c:pt idx="677">
                  <c:v>3389</c:v>
                </c:pt>
                <c:pt idx="678">
                  <c:v>3394</c:v>
                </c:pt>
                <c:pt idx="679">
                  <c:v>3399</c:v>
                </c:pt>
                <c:pt idx="680">
                  <c:v>3404</c:v>
                </c:pt>
                <c:pt idx="681">
                  <c:v>3409</c:v>
                </c:pt>
                <c:pt idx="682">
                  <c:v>3414</c:v>
                </c:pt>
                <c:pt idx="683">
                  <c:v>3419</c:v>
                </c:pt>
                <c:pt idx="684">
                  <c:v>3424</c:v>
                </c:pt>
                <c:pt idx="685">
                  <c:v>3429</c:v>
                </c:pt>
                <c:pt idx="686">
                  <c:v>3434</c:v>
                </c:pt>
                <c:pt idx="687">
                  <c:v>3439</c:v>
                </c:pt>
                <c:pt idx="688">
                  <c:v>3444</c:v>
                </c:pt>
                <c:pt idx="689">
                  <c:v>3449</c:v>
                </c:pt>
                <c:pt idx="690">
                  <c:v>3454</c:v>
                </c:pt>
                <c:pt idx="691">
                  <c:v>3459</c:v>
                </c:pt>
                <c:pt idx="692">
                  <c:v>3464</c:v>
                </c:pt>
                <c:pt idx="693">
                  <c:v>3469</c:v>
                </c:pt>
                <c:pt idx="694">
                  <c:v>3474</c:v>
                </c:pt>
                <c:pt idx="695">
                  <c:v>3479</c:v>
                </c:pt>
                <c:pt idx="696">
                  <c:v>3484</c:v>
                </c:pt>
                <c:pt idx="697">
                  <c:v>3489</c:v>
                </c:pt>
                <c:pt idx="698">
                  <c:v>3494</c:v>
                </c:pt>
                <c:pt idx="699">
                  <c:v>3499</c:v>
                </c:pt>
                <c:pt idx="700">
                  <c:v>3504</c:v>
                </c:pt>
                <c:pt idx="701">
                  <c:v>3509</c:v>
                </c:pt>
                <c:pt idx="702">
                  <c:v>3514</c:v>
                </c:pt>
                <c:pt idx="703">
                  <c:v>3519</c:v>
                </c:pt>
                <c:pt idx="704">
                  <c:v>3524</c:v>
                </c:pt>
                <c:pt idx="705">
                  <c:v>3529</c:v>
                </c:pt>
                <c:pt idx="706">
                  <c:v>3534</c:v>
                </c:pt>
                <c:pt idx="707">
                  <c:v>3539</c:v>
                </c:pt>
                <c:pt idx="708">
                  <c:v>3544</c:v>
                </c:pt>
                <c:pt idx="709">
                  <c:v>3549</c:v>
                </c:pt>
                <c:pt idx="710">
                  <c:v>3554</c:v>
                </c:pt>
                <c:pt idx="711">
                  <c:v>3559</c:v>
                </c:pt>
                <c:pt idx="712">
                  <c:v>3564</c:v>
                </c:pt>
                <c:pt idx="713">
                  <c:v>3569</c:v>
                </c:pt>
                <c:pt idx="714">
                  <c:v>3574</c:v>
                </c:pt>
                <c:pt idx="715">
                  <c:v>3579</c:v>
                </c:pt>
                <c:pt idx="716">
                  <c:v>3584</c:v>
                </c:pt>
                <c:pt idx="717">
                  <c:v>3589</c:v>
                </c:pt>
                <c:pt idx="718">
                  <c:v>3594</c:v>
                </c:pt>
                <c:pt idx="719">
                  <c:v>3599</c:v>
                </c:pt>
                <c:pt idx="720">
                  <c:v>3604</c:v>
                </c:pt>
                <c:pt idx="721">
                  <c:v>3609</c:v>
                </c:pt>
                <c:pt idx="722">
                  <c:v>3614</c:v>
                </c:pt>
                <c:pt idx="723">
                  <c:v>3619</c:v>
                </c:pt>
                <c:pt idx="724">
                  <c:v>3624</c:v>
                </c:pt>
                <c:pt idx="725">
                  <c:v>3629</c:v>
                </c:pt>
                <c:pt idx="726">
                  <c:v>3634</c:v>
                </c:pt>
                <c:pt idx="727">
                  <c:v>3639</c:v>
                </c:pt>
                <c:pt idx="728">
                  <c:v>3644</c:v>
                </c:pt>
                <c:pt idx="729">
                  <c:v>3649</c:v>
                </c:pt>
                <c:pt idx="730">
                  <c:v>3654</c:v>
                </c:pt>
                <c:pt idx="731">
                  <c:v>3659</c:v>
                </c:pt>
                <c:pt idx="732">
                  <c:v>3664</c:v>
                </c:pt>
                <c:pt idx="733">
                  <c:v>3669</c:v>
                </c:pt>
                <c:pt idx="734">
                  <c:v>3674</c:v>
                </c:pt>
                <c:pt idx="735">
                  <c:v>3679</c:v>
                </c:pt>
                <c:pt idx="736">
                  <c:v>3684</c:v>
                </c:pt>
                <c:pt idx="737">
                  <c:v>3689</c:v>
                </c:pt>
                <c:pt idx="738">
                  <c:v>3694</c:v>
                </c:pt>
                <c:pt idx="739">
                  <c:v>3699</c:v>
                </c:pt>
                <c:pt idx="740">
                  <c:v>3704</c:v>
                </c:pt>
                <c:pt idx="741">
                  <c:v>3709</c:v>
                </c:pt>
                <c:pt idx="742">
                  <c:v>3714</c:v>
                </c:pt>
                <c:pt idx="743">
                  <c:v>3719</c:v>
                </c:pt>
                <c:pt idx="744">
                  <c:v>3724</c:v>
                </c:pt>
                <c:pt idx="745">
                  <c:v>3729</c:v>
                </c:pt>
                <c:pt idx="746">
                  <c:v>3734</c:v>
                </c:pt>
                <c:pt idx="747">
                  <c:v>3739</c:v>
                </c:pt>
                <c:pt idx="748">
                  <c:v>3744</c:v>
                </c:pt>
                <c:pt idx="749">
                  <c:v>3749</c:v>
                </c:pt>
                <c:pt idx="750">
                  <c:v>3754</c:v>
                </c:pt>
                <c:pt idx="751">
                  <c:v>3759</c:v>
                </c:pt>
                <c:pt idx="752">
                  <c:v>3764</c:v>
                </c:pt>
                <c:pt idx="753">
                  <c:v>3769</c:v>
                </c:pt>
                <c:pt idx="754">
                  <c:v>3774</c:v>
                </c:pt>
                <c:pt idx="755">
                  <c:v>3779</c:v>
                </c:pt>
                <c:pt idx="756">
                  <c:v>3784</c:v>
                </c:pt>
                <c:pt idx="757">
                  <c:v>3789</c:v>
                </c:pt>
                <c:pt idx="758">
                  <c:v>3794</c:v>
                </c:pt>
                <c:pt idx="759">
                  <c:v>3799</c:v>
                </c:pt>
                <c:pt idx="760">
                  <c:v>3804</c:v>
                </c:pt>
                <c:pt idx="761">
                  <c:v>3809</c:v>
                </c:pt>
                <c:pt idx="762">
                  <c:v>3814</c:v>
                </c:pt>
                <c:pt idx="763">
                  <c:v>3819</c:v>
                </c:pt>
                <c:pt idx="764">
                  <c:v>3824</c:v>
                </c:pt>
                <c:pt idx="765">
                  <c:v>3829</c:v>
                </c:pt>
                <c:pt idx="766">
                  <c:v>3834</c:v>
                </c:pt>
                <c:pt idx="767">
                  <c:v>3839</c:v>
                </c:pt>
                <c:pt idx="768">
                  <c:v>3844</c:v>
                </c:pt>
                <c:pt idx="769">
                  <c:v>3849</c:v>
                </c:pt>
                <c:pt idx="770">
                  <c:v>3854</c:v>
                </c:pt>
                <c:pt idx="771">
                  <c:v>3859</c:v>
                </c:pt>
                <c:pt idx="772">
                  <c:v>3864</c:v>
                </c:pt>
                <c:pt idx="773">
                  <c:v>3869</c:v>
                </c:pt>
                <c:pt idx="774">
                  <c:v>3874</c:v>
                </c:pt>
                <c:pt idx="775">
                  <c:v>3879</c:v>
                </c:pt>
                <c:pt idx="776">
                  <c:v>3884</c:v>
                </c:pt>
                <c:pt idx="777">
                  <c:v>3889</c:v>
                </c:pt>
                <c:pt idx="778">
                  <c:v>3894</c:v>
                </c:pt>
                <c:pt idx="779">
                  <c:v>3899</c:v>
                </c:pt>
                <c:pt idx="780">
                  <c:v>3904</c:v>
                </c:pt>
                <c:pt idx="781">
                  <c:v>3909</c:v>
                </c:pt>
                <c:pt idx="782">
                  <c:v>3914</c:v>
                </c:pt>
                <c:pt idx="783">
                  <c:v>3919</c:v>
                </c:pt>
                <c:pt idx="784">
                  <c:v>3924</c:v>
                </c:pt>
                <c:pt idx="785">
                  <c:v>3929</c:v>
                </c:pt>
                <c:pt idx="786">
                  <c:v>3934</c:v>
                </c:pt>
                <c:pt idx="787">
                  <c:v>3939</c:v>
                </c:pt>
                <c:pt idx="788">
                  <c:v>3944</c:v>
                </c:pt>
                <c:pt idx="789">
                  <c:v>3949</c:v>
                </c:pt>
                <c:pt idx="790">
                  <c:v>3954</c:v>
                </c:pt>
                <c:pt idx="791">
                  <c:v>3959</c:v>
                </c:pt>
                <c:pt idx="792">
                  <c:v>3964</c:v>
                </c:pt>
                <c:pt idx="793">
                  <c:v>3969</c:v>
                </c:pt>
                <c:pt idx="794">
                  <c:v>3974</c:v>
                </c:pt>
                <c:pt idx="795">
                  <c:v>3979</c:v>
                </c:pt>
                <c:pt idx="796">
                  <c:v>3984</c:v>
                </c:pt>
                <c:pt idx="797">
                  <c:v>3989</c:v>
                </c:pt>
                <c:pt idx="798">
                  <c:v>3994</c:v>
                </c:pt>
                <c:pt idx="799">
                  <c:v>3999</c:v>
                </c:pt>
                <c:pt idx="800">
                  <c:v>4004</c:v>
                </c:pt>
                <c:pt idx="801">
                  <c:v>4009</c:v>
                </c:pt>
                <c:pt idx="802">
                  <c:v>4014</c:v>
                </c:pt>
                <c:pt idx="803">
                  <c:v>4019</c:v>
                </c:pt>
                <c:pt idx="804">
                  <c:v>4024</c:v>
                </c:pt>
                <c:pt idx="805">
                  <c:v>4029</c:v>
                </c:pt>
                <c:pt idx="806">
                  <c:v>4034</c:v>
                </c:pt>
                <c:pt idx="807">
                  <c:v>4039</c:v>
                </c:pt>
                <c:pt idx="808">
                  <c:v>4044</c:v>
                </c:pt>
                <c:pt idx="809">
                  <c:v>4049</c:v>
                </c:pt>
                <c:pt idx="810">
                  <c:v>4054</c:v>
                </c:pt>
                <c:pt idx="811">
                  <c:v>4059</c:v>
                </c:pt>
                <c:pt idx="812">
                  <c:v>4064</c:v>
                </c:pt>
                <c:pt idx="813">
                  <c:v>4069</c:v>
                </c:pt>
                <c:pt idx="814">
                  <c:v>4074</c:v>
                </c:pt>
                <c:pt idx="815">
                  <c:v>4079</c:v>
                </c:pt>
                <c:pt idx="816">
                  <c:v>4084</c:v>
                </c:pt>
                <c:pt idx="817">
                  <c:v>4089</c:v>
                </c:pt>
                <c:pt idx="818">
                  <c:v>4094</c:v>
                </c:pt>
                <c:pt idx="819">
                  <c:v>4099</c:v>
                </c:pt>
                <c:pt idx="820">
                  <c:v>4104</c:v>
                </c:pt>
                <c:pt idx="821">
                  <c:v>4109</c:v>
                </c:pt>
                <c:pt idx="822">
                  <c:v>4114</c:v>
                </c:pt>
                <c:pt idx="823">
                  <c:v>4119</c:v>
                </c:pt>
                <c:pt idx="824">
                  <c:v>4124</c:v>
                </c:pt>
                <c:pt idx="825">
                  <c:v>4129</c:v>
                </c:pt>
                <c:pt idx="826">
                  <c:v>4134</c:v>
                </c:pt>
                <c:pt idx="827">
                  <c:v>4139</c:v>
                </c:pt>
                <c:pt idx="828">
                  <c:v>4144</c:v>
                </c:pt>
                <c:pt idx="829">
                  <c:v>4149</c:v>
                </c:pt>
                <c:pt idx="830">
                  <c:v>4154</c:v>
                </c:pt>
                <c:pt idx="831">
                  <c:v>4159</c:v>
                </c:pt>
                <c:pt idx="832">
                  <c:v>4164</c:v>
                </c:pt>
                <c:pt idx="833">
                  <c:v>4169</c:v>
                </c:pt>
                <c:pt idx="834">
                  <c:v>4174</c:v>
                </c:pt>
                <c:pt idx="835">
                  <c:v>4179</c:v>
                </c:pt>
                <c:pt idx="836">
                  <c:v>4184</c:v>
                </c:pt>
                <c:pt idx="837">
                  <c:v>4189</c:v>
                </c:pt>
                <c:pt idx="838">
                  <c:v>4194</c:v>
                </c:pt>
                <c:pt idx="839">
                  <c:v>4199</c:v>
                </c:pt>
                <c:pt idx="840">
                  <c:v>4204</c:v>
                </c:pt>
                <c:pt idx="841">
                  <c:v>4209</c:v>
                </c:pt>
                <c:pt idx="842">
                  <c:v>4214</c:v>
                </c:pt>
                <c:pt idx="843">
                  <c:v>4219</c:v>
                </c:pt>
                <c:pt idx="844">
                  <c:v>4224</c:v>
                </c:pt>
                <c:pt idx="845">
                  <c:v>4229</c:v>
                </c:pt>
                <c:pt idx="846">
                  <c:v>4234</c:v>
                </c:pt>
                <c:pt idx="847">
                  <c:v>4239</c:v>
                </c:pt>
                <c:pt idx="848">
                  <c:v>4244</c:v>
                </c:pt>
                <c:pt idx="849">
                  <c:v>4249</c:v>
                </c:pt>
                <c:pt idx="850">
                  <c:v>4254</c:v>
                </c:pt>
                <c:pt idx="851">
                  <c:v>4259</c:v>
                </c:pt>
                <c:pt idx="852">
                  <c:v>4264</c:v>
                </c:pt>
                <c:pt idx="853">
                  <c:v>4269</c:v>
                </c:pt>
                <c:pt idx="854">
                  <c:v>4274</c:v>
                </c:pt>
                <c:pt idx="855">
                  <c:v>4279</c:v>
                </c:pt>
                <c:pt idx="856">
                  <c:v>4284</c:v>
                </c:pt>
                <c:pt idx="857">
                  <c:v>4289</c:v>
                </c:pt>
                <c:pt idx="858">
                  <c:v>4294</c:v>
                </c:pt>
                <c:pt idx="859">
                  <c:v>4299</c:v>
                </c:pt>
                <c:pt idx="860">
                  <c:v>4304</c:v>
                </c:pt>
                <c:pt idx="861">
                  <c:v>4309</c:v>
                </c:pt>
                <c:pt idx="862">
                  <c:v>4314</c:v>
                </c:pt>
                <c:pt idx="863">
                  <c:v>4319</c:v>
                </c:pt>
                <c:pt idx="864">
                  <c:v>4324</c:v>
                </c:pt>
                <c:pt idx="865">
                  <c:v>4329</c:v>
                </c:pt>
                <c:pt idx="866">
                  <c:v>4334</c:v>
                </c:pt>
                <c:pt idx="867">
                  <c:v>4339</c:v>
                </c:pt>
                <c:pt idx="868">
                  <c:v>4344</c:v>
                </c:pt>
                <c:pt idx="869">
                  <c:v>4349</c:v>
                </c:pt>
                <c:pt idx="870">
                  <c:v>4354</c:v>
                </c:pt>
                <c:pt idx="871">
                  <c:v>4359</c:v>
                </c:pt>
                <c:pt idx="872">
                  <c:v>4364</c:v>
                </c:pt>
                <c:pt idx="873">
                  <c:v>4369</c:v>
                </c:pt>
                <c:pt idx="874">
                  <c:v>4374</c:v>
                </c:pt>
                <c:pt idx="875">
                  <c:v>4379</c:v>
                </c:pt>
                <c:pt idx="876">
                  <c:v>4384</c:v>
                </c:pt>
                <c:pt idx="877">
                  <c:v>4389</c:v>
                </c:pt>
                <c:pt idx="878">
                  <c:v>4394</c:v>
                </c:pt>
                <c:pt idx="879">
                  <c:v>4399</c:v>
                </c:pt>
                <c:pt idx="880">
                  <c:v>4404</c:v>
                </c:pt>
                <c:pt idx="881">
                  <c:v>4409</c:v>
                </c:pt>
                <c:pt idx="882">
                  <c:v>4414</c:v>
                </c:pt>
                <c:pt idx="883">
                  <c:v>4419</c:v>
                </c:pt>
                <c:pt idx="884">
                  <c:v>4424</c:v>
                </c:pt>
                <c:pt idx="885">
                  <c:v>4429</c:v>
                </c:pt>
                <c:pt idx="886">
                  <c:v>4434</c:v>
                </c:pt>
                <c:pt idx="887">
                  <c:v>4439</c:v>
                </c:pt>
                <c:pt idx="888">
                  <c:v>4444</c:v>
                </c:pt>
                <c:pt idx="889">
                  <c:v>4449</c:v>
                </c:pt>
                <c:pt idx="890">
                  <c:v>4454</c:v>
                </c:pt>
                <c:pt idx="891">
                  <c:v>4459</c:v>
                </c:pt>
                <c:pt idx="892">
                  <c:v>4464</c:v>
                </c:pt>
                <c:pt idx="893">
                  <c:v>4469</c:v>
                </c:pt>
                <c:pt idx="894">
                  <c:v>4474</c:v>
                </c:pt>
                <c:pt idx="895">
                  <c:v>4479</c:v>
                </c:pt>
                <c:pt idx="896">
                  <c:v>4484</c:v>
                </c:pt>
                <c:pt idx="897">
                  <c:v>4489</c:v>
                </c:pt>
                <c:pt idx="898">
                  <c:v>4494</c:v>
                </c:pt>
                <c:pt idx="899">
                  <c:v>4499</c:v>
                </c:pt>
                <c:pt idx="900">
                  <c:v>4504</c:v>
                </c:pt>
                <c:pt idx="901">
                  <c:v>4509</c:v>
                </c:pt>
                <c:pt idx="902">
                  <c:v>4514</c:v>
                </c:pt>
                <c:pt idx="903">
                  <c:v>4519</c:v>
                </c:pt>
                <c:pt idx="904">
                  <c:v>4524</c:v>
                </c:pt>
                <c:pt idx="905">
                  <c:v>4529</c:v>
                </c:pt>
                <c:pt idx="906">
                  <c:v>4534</c:v>
                </c:pt>
                <c:pt idx="907">
                  <c:v>4539</c:v>
                </c:pt>
                <c:pt idx="908">
                  <c:v>4544</c:v>
                </c:pt>
                <c:pt idx="909">
                  <c:v>4549</c:v>
                </c:pt>
                <c:pt idx="910">
                  <c:v>4554</c:v>
                </c:pt>
                <c:pt idx="911">
                  <c:v>4559</c:v>
                </c:pt>
                <c:pt idx="912">
                  <c:v>4564</c:v>
                </c:pt>
                <c:pt idx="913">
                  <c:v>4569</c:v>
                </c:pt>
                <c:pt idx="914">
                  <c:v>4574</c:v>
                </c:pt>
                <c:pt idx="915">
                  <c:v>4579</c:v>
                </c:pt>
                <c:pt idx="916">
                  <c:v>4584</c:v>
                </c:pt>
                <c:pt idx="917">
                  <c:v>4589</c:v>
                </c:pt>
                <c:pt idx="918">
                  <c:v>4594</c:v>
                </c:pt>
                <c:pt idx="919">
                  <c:v>4599</c:v>
                </c:pt>
                <c:pt idx="920">
                  <c:v>4604</c:v>
                </c:pt>
                <c:pt idx="921">
                  <c:v>4609</c:v>
                </c:pt>
                <c:pt idx="922">
                  <c:v>4614</c:v>
                </c:pt>
                <c:pt idx="923">
                  <c:v>4619</c:v>
                </c:pt>
                <c:pt idx="924">
                  <c:v>4624</c:v>
                </c:pt>
                <c:pt idx="925">
                  <c:v>4629</c:v>
                </c:pt>
                <c:pt idx="926">
                  <c:v>4634</c:v>
                </c:pt>
                <c:pt idx="927">
                  <c:v>4639</c:v>
                </c:pt>
                <c:pt idx="928">
                  <c:v>4644</c:v>
                </c:pt>
                <c:pt idx="929">
                  <c:v>4649</c:v>
                </c:pt>
                <c:pt idx="930">
                  <c:v>4654</c:v>
                </c:pt>
                <c:pt idx="931">
                  <c:v>4659</c:v>
                </c:pt>
                <c:pt idx="932">
                  <c:v>4664</c:v>
                </c:pt>
                <c:pt idx="933">
                  <c:v>4669</c:v>
                </c:pt>
                <c:pt idx="934">
                  <c:v>4674</c:v>
                </c:pt>
                <c:pt idx="935">
                  <c:v>4679</c:v>
                </c:pt>
                <c:pt idx="936">
                  <c:v>4684</c:v>
                </c:pt>
                <c:pt idx="937">
                  <c:v>4689</c:v>
                </c:pt>
                <c:pt idx="938">
                  <c:v>4694</c:v>
                </c:pt>
                <c:pt idx="939">
                  <c:v>4699</c:v>
                </c:pt>
                <c:pt idx="940">
                  <c:v>4704</c:v>
                </c:pt>
                <c:pt idx="941">
                  <c:v>4709</c:v>
                </c:pt>
                <c:pt idx="942">
                  <c:v>4714</c:v>
                </c:pt>
                <c:pt idx="943">
                  <c:v>4719</c:v>
                </c:pt>
                <c:pt idx="944">
                  <c:v>4724</c:v>
                </c:pt>
                <c:pt idx="945">
                  <c:v>4729</c:v>
                </c:pt>
                <c:pt idx="946">
                  <c:v>4734</c:v>
                </c:pt>
                <c:pt idx="947">
                  <c:v>4739</c:v>
                </c:pt>
                <c:pt idx="948">
                  <c:v>4744</c:v>
                </c:pt>
                <c:pt idx="949">
                  <c:v>4749</c:v>
                </c:pt>
                <c:pt idx="950">
                  <c:v>4754</c:v>
                </c:pt>
                <c:pt idx="951">
                  <c:v>4759</c:v>
                </c:pt>
                <c:pt idx="952">
                  <c:v>4764</c:v>
                </c:pt>
                <c:pt idx="953">
                  <c:v>4769</c:v>
                </c:pt>
                <c:pt idx="954">
                  <c:v>4774</c:v>
                </c:pt>
                <c:pt idx="955">
                  <c:v>4779</c:v>
                </c:pt>
                <c:pt idx="956">
                  <c:v>4784</c:v>
                </c:pt>
                <c:pt idx="957">
                  <c:v>4789</c:v>
                </c:pt>
                <c:pt idx="958">
                  <c:v>4794</c:v>
                </c:pt>
                <c:pt idx="959">
                  <c:v>4799</c:v>
                </c:pt>
                <c:pt idx="960">
                  <c:v>4804</c:v>
                </c:pt>
                <c:pt idx="961">
                  <c:v>4809</c:v>
                </c:pt>
                <c:pt idx="962">
                  <c:v>4814</c:v>
                </c:pt>
                <c:pt idx="963">
                  <c:v>4819</c:v>
                </c:pt>
                <c:pt idx="964">
                  <c:v>4824</c:v>
                </c:pt>
                <c:pt idx="965">
                  <c:v>4829</c:v>
                </c:pt>
                <c:pt idx="966">
                  <c:v>4834</c:v>
                </c:pt>
                <c:pt idx="967">
                  <c:v>4839</c:v>
                </c:pt>
                <c:pt idx="968">
                  <c:v>4844</c:v>
                </c:pt>
                <c:pt idx="969">
                  <c:v>4849</c:v>
                </c:pt>
                <c:pt idx="970">
                  <c:v>4854</c:v>
                </c:pt>
                <c:pt idx="971">
                  <c:v>4859</c:v>
                </c:pt>
                <c:pt idx="972">
                  <c:v>4864</c:v>
                </c:pt>
                <c:pt idx="973">
                  <c:v>4869</c:v>
                </c:pt>
                <c:pt idx="974">
                  <c:v>4874</c:v>
                </c:pt>
                <c:pt idx="975">
                  <c:v>4879</c:v>
                </c:pt>
                <c:pt idx="976">
                  <c:v>4884</c:v>
                </c:pt>
                <c:pt idx="977">
                  <c:v>4889</c:v>
                </c:pt>
                <c:pt idx="978">
                  <c:v>4894</c:v>
                </c:pt>
                <c:pt idx="979">
                  <c:v>4899</c:v>
                </c:pt>
                <c:pt idx="980">
                  <c:v>4904</c:v>
                </c:pt>
                <c:pt idx="981">
                  <c:v>4909</c:v>
                </c:pt>
                <c:pt idx="982">
                  <c:v>4914</c:v>
                </c:pt>
                <c:pt idx="983">
                  <c:v>4919</c:v>
                </c:pt>
                <c:pt idx="984">
                  <c:v>4924</c:v>
                </c:pt>
                <c:pt idx="985">
                  <c:v>4929</c:v>
                </c:pt>
                <c:pt idx="986">
                  <c:v>4934</c:v>
                </c:pt>
                <c:pt idx="987">
                  <c:v>4939</c:v>
                </c:pt>
                <c:pt idx="988">
                  <c:v>4944</c:v>
                </c:pt>
                <c:pt idx="989">
                  <c:v>4949</c:v>
                </c:pt>
                <c:pt idx="990">
                  <c:v>4954</c:v>
                </c:pt>
                <c:pt idx="991">
                  <c:v>4959</c:v>
                </c:pt>
                <c:pt idx="992">
                  <c:v>4964</c:v>
                </c:pt>
                <c:pt idx="993">
                  <c:v>4969</c:v>
                </c:pt>
                <c:pt idx="994">
                  <c:v>4974</c:v>
                </c:pt>
                <c:pt idx="995">
                  <c:v>4979</c:v>
                </c:pt>
                <c:pt idx="996">
                  <c:v>4984</c:v>
                </c:pt>
                <c:pt idx="997">
                  <c:v>4989</c:v>
                </c:pt>
                <c:pt idx="998">
                  <c:v>4994</c:v>
                </c:pt>
                <c:pt idx="999">
                  <c:v>4999</c:v>
                </c:pt>
                <c:pt idx="1000">
                  <c:v>5004</c:v>
                </c:pt>
                <c:pt idx="1001">
                  <c:v>5009</c:v>
                </c:pt>
                <c:pt idx="1002">
                  <c:v>5014</c:v>
                </c:pt>
                <c:pt idx="1003">
                  <c:v>5019</c:v>
                </c:pt>
                <c:pt idx="1004">
                  <c:v>5024</c:v>
                </c:pt>
                <c:pt idx="1005">
                  <c:v>5029</c:v>
                </c:pt>
                <c:pt idx="1006">
                  <c:v>5034</c:v>
                </c:pt>
                <c:pt idx="1007">
                  <c:v>5039</c:v>
                </c:pt>
                <c:pt idx="1008">
                  <c:v>5044</c:v>
                </c:pt>
                <c:pt idx="1009">
                  <c:v>5049</c:v>
                </c:pt>
                <c:pt idx="1010">
                  <c:v>5054</c:v>
                </c:pt>
                <c:pt idx="1011">
                  <c:v>5059</c:v>
                </c:pt>
                <c:pt idx="1012">
                  <c:v>5064</c:v>
                </c:pt>
                <c:pt idx="1013">
                  <c:v>5069</c:v>
                </c:pt>
                <c:pt idx="1014">
                  <c:v>5074</c:v>
                </c:pt>
                <c:pt idx="1015">
                  <c:v>5079</c:v>
                </c:pt>
                <c:pt idx="1016">
                  <c:v>5084</c:v>
                </c:pt>
                <c:pt idx="1017">
                  <c:v>5089</c:v>
                </c:pt>
                <c:pt idx="1018">
                  <c:v>5094</c:v>
                </c:pt>
                <c:pt idx="1019">
                  <c:v>5099</c:v>
                </c:pt>
                <c:pt idx="1020">
                  <c:v>5104</c:v>
                </c:pt>
                <c:pt idx="1021">
                  <c:v>5109</c:v>
                </c:pt>
                <c:pt idx="1022">
                  <c:v>5114</c:v>
                </c:pt>
                <c:pt idx="1023">
                  <c:v>5119</c:v>
                </c:pt>
                <c:pt idx="1024">
                  <c:v>5124</c:v>
                </c:pt>
                <c:pt idx="1025">
                  <c:v>5129</c:v>
                </c:pt>
                <c:pt idx="1026">
                  <c:v>5134</c:v>
                </c:pt>
                <c:pt idx="1027">
                  <c:v>5139</c:v>
                </c:pt>
                <c:pt idx="1028">
                  <c:v>5144</c:v>
                </c:pt>
                <c:pt idx="1029">
                  <c:v>5149</c:v>
                </c:pt>
                <c:pt idx="1030">
                  <c:v>5154</c:v>
                </c:pt>
                <c:pt idx="1031">
                  <c:v>5159</c:v>
                </c:pt>
                <c:pt idx="1032">
                  <c:v>5164</c:v>
                </c:pt>
                <c:pt idx="1033">
                  <c:v>5169</c:v>
                </c:pt>
                <c:pt idx="1034">
                  <c:v>5174</c:v>
                </c:pt>
                <c:pt idx="1035">
                  <c:v>5179</c:v>
                </c:pt>
                <c:pt idx="1036">
                  <c:v>5184</c:v>
                </c:pt>
                <c:pt idx="1037">
                  <c:v>5189</c:v>
                </c:pt>
                <c:pt idx="1038">
                  <c:v>5194</c:v>
                </c:pt>
                <c:pt idx="1039">
                  <c:v>5199</c:v>
                </c:pt>
                <c:pt idx="1040">
                  <c:v>5204</c:v>
                </c:pt>
                <c:pt idx="1041">
                  <c:v>5209</c:v>
                </c:pt>
                <c:pt idx="1042">
                  <c:v>5214</c:v>
                </c:pt>
                <c:pt idx="1043">
                  <c:v>5219</c:v>
                </c:pt>
                <c:pt idx="1044">
                  <c:v>5224</c:v>
                </c:pt>
                <c:pt idx="1045">
                  <c:v>5229</c:v>
                </c:pt>
                <c:pt idx="1046">
                  <c:v>5234</c:v>
                </c:pt>
                <c:pt idx="1047">
                  <c:v>5239</c:v>
                </c:pt>
                <c:pt idx="1048">
                  <c:v>5244</c:v>
                </c:pt>
                <c:pt idx="1049">
                  <c:v>5249</c:v>
                </c:pt>
                <c:pt idx="1050">
                  <c:v>5254</c:v>
                </c:pt>
                <c:pt idx="1051">
                  <c:v>5259</c:v>
                </c:pt>
                <c:pt idx="1052">
                  <c:v>5264</c:v>
                </c:pt>
                <c:pt idx="1053">
                  <c:v>5269</c:v>
                </c:pt>
                <c:pt idx="1054">
                  <c:v>5274</c:v>
                </c:pt>
                <c:pt idx="1055">
                  <c:v>5279</c:v>
                </c:pt>
                <c:pt idx="1056">
                  <c:v>5284</c:v>
                </c:pt>
                <c:pt idx="1057">
                  <c:v>5289</c:v>
                </c:pt>
                <c:pt idx="1058">
                  <c:v>5294</c:v>
                </c:pt>
                <c:pt idx="1059">
                  <c:v>5299</c:v>
                </c:pt>
                <c:pt idx="1060">
                  <c:v>5304</c:v>
                </c:pt>
                <c:pt idx="1061">
                  <c:v>5309</c:v>
                </c:pt>
                <c:pt idx="1062">
                  <c:v>5314</c:v>
                </c:pt>
                <c:pt idx="1063">
                  <c:v>5319</c:v>
                </c:pt>
                <c:pt idx="1064">
                  <c:v>5324</c:v>
                </c:pt>
                <c:pt idx="1065">
                  <c:v>5329</c:v>
                </c:pt>
                <c:pt idx="1066">
                  <c:v>5334</c:v>
                </c:pt>
                <c:pt idx="1067">
                  <c:v>5339</c:v>
                </c:pt>
                <c:pt idx="1068">
                  <c:v>5344</c:v>
                </c:pt>
                <c:pt idx="1069">
                  <c:v>5349</c:v>
                </c:pt>
                <c:pt idx="1070">
                  <c:v>5354</c:v>
                </c:pt>
                <c:pt idx="1071">
                  <c:v>5359</c:v>
                </c:pt>
                <c:pt idx="1072">
                  <c:v>5364</c:v>
                </c:pt>
                <c:pt idx="1073">
                  <c:v>5369</c:v>
                </c:pt>
                <c:pt idx="1074">
                  <c:v>5374</c:v>
                </c:pt>
                <c:pt idx="1075">
                  <c:v>5379</c:v>
                </c:pt>
                <c:pt idx="1076">
                  <c:v>5384</c:v>
                </c:pt>
                <c:pt idx="1077">
                  <c:v>5389</c:v>
                </c:pt>
                <c:pt idx="1078">
                  <c:v>5394</c:v>
                </c:pt>
                <c:pt idx="1079">
                  <c:v>5399</c:v>
                </c:pt>
                <c:pt idx="1080">
                  <c:v>5404</c:v>
                </c:pt>
                <c:pt idx="1081">
                  <c:v>5409</c:v>
                </c:pt>
                <c:pt idx="1082">
                  <c:v>5414</c:v>
                </c:pt>
                <c:pt idx="1083">
                  <c:v>5419</c:v>
                </c:pt>
                <c:pt idx="1084">
                  <c:v>5424</c:v>
                </c:pt>
                <c:pt idx="1085">
                  <c:v>5429</c:v>
                </c:pt>
                <c:pt idx="1086">
                  <c:v>5434</c:v>
                </c:pt>
                <c:pt idx="1087">
                  <c:v>5439</c:v>
                </c:pt>
                <c:pt idx="1088">
                  <c:v>5444</c:v>
                </c:pt>
                <c:pt idx="1089">
                  <c:v>5449</c:v>
                </c:pt>
                <c:pt idx="1090">
                  <c:v>5454</c:v>
                </c:pt>
                <c:pt idx="1091">
                  <c:v>5459</c:v>
                </c:pt>
                <c:pt idx="1092">
                  <c:v>5464</c:v>
                </c:pt>
                <c:pt idx="1093">
                  <c:v>5469</c:v>
                </c:pt>
                <c:pt idx="1094">
                  <c:v>5474</c:v>
                </c:pt>
                <c:pt idx="1095">
                  <c:v>5479</c:v>
                </c:pt>
                <c:pt idx="1096">
                  <c:v>5484</c:v>
                </c:pt>
                <c:pt idx="1097">
                  <c:v>5489</c:v>
                </c:pt>
                <c:pt idx="1098">
                  <c:v>5494</c:v>
                </c:pt>
                <c:pt idx="1099">
                  <c:v>5499</c:v>
                </c:pt>
                <c:pt idx="1100">
                  <c:v>5504</c:v>
                </c:pt>
                <c:pt idx="1101">
                  <c:v>5509</c:v>
                </c:pt>
                <c:pt idx="1102">
                  <c:v>5514</c:v>
                </c:pt>
                <c:pt idx="1103">
                  <c:v>5519</c:v>
                </c:pt>
                <c:pt idx="1104">
                  <c:v>5524</c:v>
                </c:pt>
                <c:pt idx="1105">
                  <c:v>5529</c:v>
                </c:pt>
                <c:pt idx="1106">
                  <c:v>5534</c:v>
                </c:pt>
                <c:pt idx="1107">
                  <c:v>5539</c:v>
                </c:pt>
                <c:pt idx="1108">
                  <c:v>5544</c:v>
                </c:pt>
                <c:pt idx="1109">
                  <c:v>5549</c:v>
                </c:pt>
                <c:pt idx="1110">
                  <c:v>5554</c:v>
                </c:pt>
                <c:pt idx="1111">
                  <c:v>5559</c:v>
                </c:pt>
                <c:pt idx="1112">
                  <c:v>5564</c:v>
                </c:pt>
                <c:pt idx="1113">
                  <c:v>5569</c:v>
                </c:pt>
                <c:pt idx="1114">
                  <c:v>5574</c:v>
                </c:pt>
                <c:pt idx="1115">
                  <c:v>5579</c:v>
                </c:pt>
                <c:pt idx="1116">
                  <c:v>5584</c:v>
                </c:pt>
                <c:pt idx="1117">
                  <c:v>5589</c:v>
                </c:pt>
                <c:pt idx="1118">
                  <c:v>5594</c:v>
                </c:pt>
                <c:pt idx="1119">
                  <c:v>5599</c:v>
                </c:pt>
                <c:pt idx="1120">
                  <c:v>5604</c:v>
                </c:pt>
                <c:pt idx="1121">
                  <c:v>5609</c:v>
                </c:pt>
                <c:pt idx="1122">
                  <c:v>5614</c:v>
                </c:pt>
                <c:pt idx="1123">
                  <c:v>5619</c:v>
                </c:pt>
                <c:pt idx="1124">
                  <c:v>5624</c:v>
                </c:pt>
                <c:pt idx="1125">
                  <c:v>5629</c:v>
                </c:pt>
                <c:pt idx="1126">
                  <c:v>5634</c:v>
                </c:pt>
                <c:pt idx="1127">
                  <c:v>5639</c:v>
                </c:pt>
                <c:pt idx="1128">
                  <c:v>5644</c:v>
                </c:pt>
                <c:pt idx="1129">
                  <c:v>5649</c:v>
                </c:pt>
                <c:pt idx="1130">
                  <c:v>5654</c:v>
                </c:pt>
                <c:pt idx="1131">
                  <c:v>5659</c:v>
                </c:pt>
                <c:pt idx="1132">
                  <c:v>5664</c:v>
                </c:pt>
                <c:pt idx="1133">
                  <c:v>5669</c:v>
                </c:pt>
                <c:pt idx="1134">
                  <c:v>5674</c:v>
                </c:pt>
                <c:pt idx="1135">
                  <c:v>5679</c:v>
                </c:pt>
                <c:pt idx="1136">
                  <c:v>5684</c:v>
                </c:pt>
                <c:pt idx="1137">
                  <c:v>5689</c:v>
                </c:pt>
                <c:pt idx="1138">
                  <c:v>5694</c:v>
                </c:pt>
                <c:pt idx="1139">
                  <c:v>5699</c:v>
                </c:pt>
                <c:pt idx="1140">
                  <c:v>5704</c:v>
                </c:pt>
                <c:pt idx="1141">
                  <c:v>5709</c:v>
                </c:pt>
                <c:pt idx="1142">
                  <c:v>5714</c:v>
                </c:pt>
                <c:pt idx="1143">
                  <c:v>5719</c:v>
                </c:pt>
                <c:pt idx="1144">
                  <c:v>5724</c:v>
                </c:pt>
                <c:pt idx="1145">
                  <c:v>5729</c:v>
                </c:pt>
                <c:pt idx="1146">
                  <c:v>5734</c:v>
                </c:pt>
                <c:pt idx="1147">
                  <c:v>5739</c:v>
                </c:pt>
                <c:pt idx="1148">
                  <c:v>5744</c:v>
                </c:pt>
                <c:pt idx="1149">
                  <c:v>5749</c:v>
                </c:pt>
                <c:pt idx="1150">
                  <c:v>5754</c:v>
                </c:pt>
                <c:pt idx="1151">
                  <c:v>5759</c:v>
                </c:pt>
                <c:pt idx="1152">
                  <c:v>5764</c:v>
                </c:pt>
                <c:pt idx="1153">
                  <c:v>5769</c:v>
                </c:pt>
                <c:pt idx="1154">
                  <c:v>5774</c:v>
                </c:pt>
                <c:pt idx="1155">
                  <c:v>5779</c:v>
                </c:pt>
                <c:pt idx="1156">
                  <c:v>5784</c:v>
                </c:pt>
                <c:pt idx="1157">
                  <c:v>5789</c:v>
                </c:pt>
                <c:pt idx="1158">
                  <c:v>5794</c:v>
                </c:pt>
                <c:pt idx="1159">
                  <c:v>5799</c:v>
                </c:pt>
                <c:pt idx="1160">
                  <c:v>5804</c:v>
                </c:pt>
                <c:pt idx="1161">
                  <c:v>5809</c:v>
                </c:pt>
                <c:pt idx="1162">
                  <c:v>5814</c:v>
                </c:pt>
                <c:pt idx="1163">
                  <c:v>5819</c:v>
                </c:pt>
                <c:pt idx="1164">
                  <c:v>5824</c:v>
                </c:pt>
                <c:pt idx="1165">
                  <c:v>5829</c:v>
                </c:pt>
                <c:pt idx="1166">
                  <c:v>5834</c:v>
                </c:pt>
                <c:pt idx="1167">
                  <c:v>5839</c:v>
                </c:pt>
                <c:pt idx="1168">
                  <c:v>5844</c:v>
                </c:pt>
                <c:pt idx="1169">
                  <c:v>5849</c:v>
                </c:pt>
                <c:pt idx="1170">
                  <c:v>5854</c:v>
                </c:pt>
                <c:pt idx="1171">
                  <c:v>5859</c:v>
                </c:pt>
                <c:pt idx="1172">
                  <c:v>5864</c:v>
                </c:pt>
                <c:pt idx="1173">
                  <c:v>5869</c:v>
                </c:pt>
                <c:pt idx="1174">
                  <c:v>5874</c:v>
                </c:pt>
                <c:pt idx="1175">
                  <c:v>5879</c:v>
                </c:pt>
                <c:pt idx="1176">
                  <c:v>5884</c:v>
                </c:pt>
                <c:pt idx="1177">
                  <c:v>5889</c:v>
                </c:pt>
                <c:pt idx="1178">
                  <c:v>5894</c:v>
                </c:pt>
                <c:pt idx="1179">
                  <c:v>5899</c:v>
                </c:pt>
                <c:pt idx="1180">
                  <c:v>5904</c:v>
                </c:pt>
                <c:pt idx="1181">
                  <c:v>5909</c:v>
                </c:pt>
                <c:pt idx="1182">
                  <c:v>5914</c:v>
                </c:pt>
                <c:pt idx="1183">
                  <c:v>5919</c:v>
                </c:pt>
                <c:pt idx="1184">
                  <c:v>5924</c:v>
                </c:pt>
                <c:pt idx="1185">
                  <c:v>5929</c:v>
                </c:pt>
                <c:pt idx="1186">
                  <c:v>5934</c:v>
                </c:pt>
                <c:pt idx="1187">
                  <c:v>5939</c:v>
                </c:pt>
                <c:pt idx="1188">
                  <c:v>5944</c:v>
                </c:pt>
                <c:pt idx="1189">
                  <c:v>5949</c:v>
                </c:pt>
                <c:pt idx="1190">
                  <c:v>5954</c:v>
                </c:pt>
                <c:pt idx="1191">
                  <c:v>5959</c:v>
                </c:pt>
                <c:pt idx="1192">
                  <c:v>5964</c:v>
                </c:pt>
                <c:pt idx="1193">
                  <c:v>5969</c:v>
                </c:pt>
                <c:pt idx="1194">
                  <c:v>5974</c:v>
                </c:pt>
                <c:pt idx="1195">
                  <c:v>5979</c:v>
                </c:pt>
                <c:pt idx="1196">
                  <c:v>5984</c:v>
                </c:pt>
                <c:pt idx="1197">
                  <c:v>5989</c:v>
                </c:pt>
                <c:pt idx="1198">
                  <c:v>5994</c:v>
                </c:pt>
                <c:pt idx="1199">
                  <c:v>5999</c:v>
                </c:pt>
                <c:pt idx="1200">
                  <c:v>6004</c:v>
                </c:pt>
                <c:pt idx="1201">
                  <c:v>6009</c:v>
                </c:pt>
                <c:pt idx="1202">
                  <c:v>6014</c:v>
                </c:pt>
                <c:pt idx="1203">
                  <c:v>6019</c:v>
                </c:pt>
                <c:pt idx="1204">
                  <c:v>6024</c:v>
                </c:pt>
                <c:pt idx="1205">
                  <c:v>6029</c:v>
                </c:pt>
                <c:pt idx="1206">
                  <c:v>6034</c:v>
                </c:pt>
                <c:pt idx="1207">
                  <c:v>6039</c:v>
                </c:pt>
                <c:pt idx="1208">
                  <c:v>6044</c:v>
                </c:pt>
                <c:pt idx="1209">
                  <c:v>6049</c:v>
                </c:pt>
                <c:pt idx="1210">
                  <c:v>6054</c:v>
                </c:pt>
                <c:pt idx="1211">
                  <c:v>6059</c:v>
                </c:pt>
                <c:pt idx="1212">
                  <c:v>6064</c:v>
                </c:pt>
                <c:pt idx="1213">
                  <c:v>6069</c:v>
                </c:pt>
                <c:pt idx="1214">
                  <c:v>6074</c:v>
                </c:pt>
                <c:pt idx="1215">
                  <c:v>6079</c:v>
                </c:pt>
                <c:pt idx="1216">
                  <c:v>6084</c:v>
                </c:pt>
                <c:pt idx="1217">
                  <c:v>6089</c:v>
                </c:pt>
                <c:pt idx="1218">
                  <c:v>6094</c:v>
                </c:pt>
                <c:pt idx="1219">
                  <c:v>6099</c:v>
                </c:pt>
                <c:pt idx="1220">
                  <c:v>6104</c:v>
                </c:pt>
                <c:pt idx="1221">
                  <c:v>6109</c:v>
                </c:pt>
                <c:pt idx="1222">
                  <c:v>6114</c:v>
                </c:pt>
                <c:pt idx="1223">
                  <c:v>6119</c:v>
                </c:pt>
                <c:pt idx="1224">
                  <c:v>6124</c:v>
                </c:pt>
                <c:pt idx="1225">
                  <c:v>6129</c:v>
                </c:pt>
                <c:pt idx="1226">
                  <c:v>6134</c:v>
                </c:pt>
                <c:pt idx="1227">
                  <c:v>6139</c:v>
                </c:pt>
                <c:pt idx="1228">
                  <c:v>6144</c:v>
                </c:pt>
                <c:pt idx="1229">
                  <c:v>6149</c:v>
                </c:pt>
                <c:pt idx="1230">
                  <c:v>6154</c:v>
                </c:pt>
                <c:pt idx="1231">
                  <c:v>6159</c:v>
                </c:pt>
                <c:pt idx="1232">
                  <c:v>6164</c:v>
                </c:pt>
                <c:pt idx="1233">
                  <c:v>6169</c:v>
                </c:pt>
                <c:pt idx="1234">
                  <c:v>6174</c:v>
                </c:pt>
                <c:pt idx="1235">
                  <c:v>6179</c:v>
                </c:pt>
                <c:pt idx="1236">
                  <c:v>6184</c:v>
                </c:pt>
                <c:pt idx="1237">
                  <c:v>6189</c:v>
                </c:pt>
                <c:pt idx="1238">
                  <c:v>6194</c:v>
                </c:pt>
                <c:pt idx="1239">
                  <c:v>6199</c:v>
                </c:pt>
                <c:pt idx="1240">
                  <c:v>6204</c:v>
                </c:pt>
                <c:pt idx="1241">
                  <c:v>6209</c:v>
                </c:pt>
                <c:pt idx="1242">
                  <c:v>6214</c:v>
                </c:pt>
                <c:pt idx="1243">
                  <c:v>6219</c:v>
                </c:pt>
                <c:pt idx="1244">
                  <c:v>6224</c:v>
                </c:pt>
                <c:pt idx="1245">
                  <c:v>6229</c:v>
                </c:pt>
                <c:pt idx="1246">
                  <c:v>6234</c:v>
                </c:pt>
                <c:pt idx="1247">
                  <c:v>6239</c:v>
                </c:pt>
                <c:pt idx="1248">
                  <c:v>6244</c:v>
                </c:pt>
                <c:pt idx="1249">
                  <c:v>6249</c:v>
                </c:pt>
                <c:pt idx="1250">
                  <c:v>6254</c:v>
                </c:pt>
                <c:pt idx="1251">
                  <c:v>6259</c:v>
                </c:pt>
                <c:pt idx="1252">
                  <c:v>6264</c:v>
                </c:pt>
                <c:pt idx="1253">
                  <c:v>6269</c:v>
                </c:pt>
                <c:pt idx="1254">
                  <c:v>6274</c:v>
                </c:pt>
                <c:pt idx="1255">
                  <c:v>6279</c:v>
                </c:pt>
                <c:pt idx="1256">
                  <c:v>6284</c:v>
                </c:pt>
                <c:pt idx="1257">
                  <c:v>6289</c:v>
                </c:pt>
                <c:pt idx="1258">
                  <c:v>6294</c:v>
                </c:pt>
                <c:pt idx="1259">
                  <c:v>6299</c:v>
                </c:pt>
                <c:pt idx="1260">
                  <c:v>6304</c:v>
                </c:pt>
                <c:pt idx="1261">
                  <c:v>6309</c:v>
                </c:pt>
                <c:pt idx="1262">
                  <c:v>6314</c:v>
                </c:pt>
                <c:pt idx="1263">
                  <c:v>6319</c:v>
                </c:pt>
                <c:pt idx="1264">
                  <c:v>6324</c:v>
                </c:pt>
                <c:pt idx="1265">
                  <c:v>6329</c:v>
                </c:pt>
                <c:pt idx="1266">
                  <c:v>6334</c:v>
                </c:pt>
                <c:pt idx="1267">
                  <c:v>6339</c:v>
                </c:pt>
                <c:pt idx="1268">
                  <c:v>6344</c:v>
                </c:pt>
                <c:pt idx="1269">
                  <c:v>6349</c:v>
                </c:pt>
                <c:pt idx="1270">
                  <c:v>6354</c:v>
                </c:pt>
                <c:pt idx="1271">
                  <c:v>6359</c:v>
                </c:pt>
                <c:pt idx="1272">
                  <c:v>6364</c:v>
                </c:pt>
                <c:pt idx="1273">
                  <c:v>6369</c:v>
                </c:pt>
                <c:pt idx="1274">
                  <c:v>6374</c:v>
                </c:pt>
                <c:pt idx="1275">
                  <c:v>6379</c:v>
                </c:pt>
                <c:pt idx="1276">
                  <c:v>6384</c:v>
                </c:pt>
                <c:pt idx="1277">
                  <c:v>6389</c:v>
                </c:pt>
                <c:pt idx="1278">
                  <c:v>6394</c:v>
                </c:pt>
                <c:pt idx="1279">
                  <c:v>6399</c:v>
                </c:pt>
                <c:pt idx="1280">
                  <c:v>6404</c:v>
                </c:pt>
                <c:pt idx="1281">
                  <c:v>6409</c:v>
                </c:pt>
                <c:pt idx="1282">
                  <c:v>6414</c:v>
                </c:pt>
                <c:pt idx="1283">
                  <c:v>6419</c:v>
                </c:pt>
                <c:pt idx="1284">
                  <c:v>6424</c:v>
                </c:pt>
                <c:pt idx="1285">
                  <c:v>6429</c:v>
                </c:pt>
                <c:pt idx="1286">
                  <c:v>6434</c:v>
                </c:pt>
                <c:pt idx="1287">
                  <c:v>6439</c:v>
                </c:pt>
                <c:pt idx="1288">
                  <c:v>6444</c:v>
                </c:pt>
                <c:pt idx="1289">
                  <c:v>6449</c:v>
                </c:pt>
                <c:pt idx="1290">
                  <c:v>6454</c:v>
                </c:pt>
                <c:pt idx="1291">
                  <c:v>6459</c:v>
                </c:pt>
                <c:pt idx="1292">
                  <c:v>6464</c:v>
                </c:pt>
                <c:pt idx="1293">
                  <c:v>6469</c:v>
                </c:pt>
                <c:pt idx="1294">
                  <c:v>6474</c:v>
                </c:pt>
                <c:pt idx="1295">
                  <c:v>6479</c:v>
                </c:pt>
                <c:pt idx="1296">
                  <c:v>6484</c:v>
                </c:pt>
                <c:pt idx="1297">
                  <c:v>6489</c:v>
                </c:pt>
                <c:pt idx="1298">
                  <c:v>6494</c:v>
                </c:pt>
                <c:pt idx="1299">
                  <c:v>6499</c:v>
                </c:pt>
                <c:pt idx="1300">
                  <c:v>6504</c:v>
                </c:pt>
                <c:pt idx="1301">
                  <c:v>6509</c:v>
                </c:pt>
                <c:pt idx="1302">
                  <c:v>6514</c:v>
                </c:pt>
                <c:pt idx="1303">
                  <c:v>6519</c:v>
                </c:pt>
                <c:pt idx="1304">
                  <c:v>6524</c:v>
                </c:pt>
                <c:pt idx="1305">
                  <c:v>6529</c:v>
                </c:pt>
                <c:pt idx="1306">
                  <c:v>6534</c:v>
                </c:pt>
                <c:pt idx="1307">
                  <c:v>6539</c:v>
                </c:pt>
                <c:pt idx="1308">
                  <c:v>6544</c:v>
                </c:pt>
                <c:pt idx="1309">
                  <c:v>6549</c:v>
                </c:pt>
                <c:pt idx="1310">
                  <c:v>6554</c:v>
                </c:pt>
                <c:pt idx="1311">
                  <c:v>6559</c:v>
                </c:pt>
                <c:pt idx="1312">
                  <c:v>6564</c:v>
                </c:pt>
                <c:pt idx="1313">
                  <c:v>6569</c:v>
                </c:pt>
                <c:pt idx="1314">
                  <c:v>6574</c:v>
                </c:pt>
                <c:pt idx="1315">
                  <c:v>6579</c:v>
                </c:pt>
                <c:pt idx="1316">
                  <c:v>6584</c:v>
                </c:pt>
                <c:pt idx="1317">
                  <c:v>6589</c:v>
                </c:pt>
                <c:pt idx="1318">
                  <c:v>6594</c:v>
                </c:pt>
                <c:pt idx="1319">
                  <c:v>6599</c:v>
                </c:pt>
                <c:pt idx="1320">
                  <c:v>6604</c:v>
                </c:pt>
                <c:pt idx="1321">
                  <c:v>6609</c:v>
                </c:pt>
                <c:pt idx="1322">
                  <c:v>6614</c:v>
                </c:pt>
                <c:pt idx="1323">
                  <c:v>6619</c:v>
                </c:pt>
                <c:pt idx="1324">
                  <c:v>6624</c:v>
                </c:pt>
                <c:pt idx="1325">
                  <c:v>6629</c:v>
                </c:pt>
                <c:pt idx="1326">
                  <c:v>6634</c:v>
                </c:pt>
                <c:pt idx="1327">
                  <c:v>6639</c:v>
                </c:pt>
                <c:pt idx="1328">
                  <c:v>6644</c:v>
                </c:pt>
                <c:pt idx="1329">
                  <c:v>6649</c:v>
                </c:pt>
                <c:pt idx="1330">
                  <c:v>6654</c:v>
                </c:pt>
                <c:pt idx="1331">
                  <c:v>6659</c:v>
                </c:pt>
                <c:pt idx="1332">
                  <c:v>6664</c:v>
                </c:pt>
                <c:pt idx="1333">
                  <c:v>6669</c:v>
                </c:pt>
                <c:pt idx="1334">
                  <c:v>6674</c:v>
                </c:pt>
                <c:pt idx="1335">
                  <c:v>6679</c:v>
                </c:pt>
                <c:pt idx="1336">
                  <c:v>6684</c:v>
                </c:pt>
                <c:pt idx="1337">
                  <c:v>6689</c:v>
                </c:pt>
                <c:pt idx="1338">
                  <c:v>6694</c:v>
                </c:pt>
                <c:pt idx="1339">
                  <c:v>6699</c:v>
                </c:pt>
                <c:pt idx="1340">
                  <c:v>6704</c:v>
                </c:pt>
                <c:pt idx="1341">
                  <c:v>6709</c:v>
                </c:pt>
                <c:pt idx="1342">
                  <c:v>6714</c:v>
                </c:pt>
                <c:pt idx="1343">
                  <c:v>6719</c:v>
                </c:pt>
                <c:pt idx="1344">
                  <c:v>6724</c:v>
                </c:pt>
                <c:pt idx="1345">
                  <c:v>6729</c:v>
                </c:pt>
                <c:pt idx="1346">
                  <c:v>6734</c:v>
                </c:pt>
                <c:pt idx="1347">
                  <c:v>6739</c:v>
                </c:pt>
                <c:pt idx="1348">
                  <c:v>6744</c:v>
                </c:pt>
                <c:pt idx="1349">
                  <c:v>6749</c:v>
                </c:pt>
                <c:pt idx="1350">
                  <c:v>6754</c:v>
                </c:pt>
                <c:pt idx="1351">
                  <c:v>6759</c:v>
                </c:pt>
                <c:pt idx="1352">
                  <c:v>6764</c:v>
                </c:pt>
                <c:pt idx="1353">
                  <c:v>6769</c:v>
                </c:pt>
                <c:pt idx="1354">
                  <c:v>6774</c:v>
                </c:pt>
                <c:pt idx="1355">
                  <c:v>6779</c:v>
                </c:pt>
                <c:pt idx="1356">
                  <c:v>6784</c:v>
                </c:pt>
                <c:pt idx="1357">
                  <c:v>6789</c:v>
                </c:pt>
                <c:pt idx="1358">
                  <c:v>6794</c:v>
                </c:pt>
                <c:pt idx="1359">
                  <c:v>6799</c:v>
                </c:pt>
                <c:pt idx="1360">
                  <c:v>6804</c:v>
                </c:pt>
                <c:pt idx="1361">
                  <c:v>6809</c:v>
                </c:pt>
                <c:pt idx="1362">
                  <c:v>6814</c:v>
                </c:pt>
                <c:pt idx="1363">
                  <c:v>6819</c:v>
                </c:pt>
                <c:pt idx="1364">
                  <c:v>6824</c:v>
                </c:pt>
                <c:pt idx="1365">
                  <c:v>6829</c:v>
                </c:pt>
                <c:pt idx="1366">
                  <c:v>6834</c:v>
                </c:pt>
                <c:pt idx="1367">
                  <c:v>6839</c:v>
                </c:pt>
                <c:pt idx="1368">
                  <c:v>6844</c:v>
                </c:pt>
                <c:pt idx="1369">
                  <c:v>6849</c:v>
                </c:pt>
                <c:pt idx="1370">
                  <c:v>6854</c:v>
                </c:pt>
                <c:pt idx="1371">
                  <c:v>6859</c:v>
                </c:pt>
                <c:pt idx="1372">
                  <c:v>6864</c:v>
                </c:pt>
                <c:pt idx="1373">
                  <c:v>6869</c:v>
                </c:pt>
                <c:pt idx="1374">
                  <c:v>6874</c:v>
                </c:pt>
                <c:pt idx="1375">
                  <c:v>6879</c:v>
                </c:pt>
                <c:pt idx="1376">
                  <c:v>6884</c:v>
                </c:pt>
                <c:pt idx="1377">
                  <c:v>6889</c:v>
                </c:pt>
                <c:pt idx="1378">
                  <c:v>6894</c:v>
                </c:pt>
                <c:pt idx="1379">
                  <c:v>6899</c:v>
                </c:pt>
                <c:pt idx="1380">
                  <c:v>6904</c:v>
                </c:pt>
                <c:pt idx="1381">
                  <c:v>6909</c:v>
                </c:pt>
                <c:pt idx="1382">
                  <c:v>6914</c:v>
                </c:pt>
                <c:pt idx="1383">
                  <c:v>6919</c:v>
                </c:pt>
                <c:pt idx="1384">
                  <c:v>6924</c:v>
                </c:pt>
                <c:pt idx="1385">
                  <c:v>6929</c:v>
                </c:pt>
                <c:pt idx="1386">
                  <c:v>6934</c:v>
                </c:pt>
                <c:pt idx="1387">
                  <c:v>6939</c:v>
                </c:pt>
                <c:pt idx="1388">
                  <c:v>6944</c:v>
                </c:pt>
                <c:pt idx="1389">
                  <c:v>6949</c:v>
                </c:pt>
                <c:pt idx="1390">
                  <c:v>6954</c:v>
                </c:pt>
                <c:pt idx="1391">
                  <c:v>6959</c:v>
                </c:pt>
                <c:pt idx="1392">
                  <c:v>6964</c:v>
                </c:pt>
                <c:pt idx="1393">
                  <c:v>6969</c:v>
                </c:pt>
                <c:pt idx="1394">
                  <c:v>6974</c:v>
                </c:pt>
                <c:pt idx="1395">
                  <c:v>6979</c:v>
                </c:pt>
                <c:pt idx="1396">
                  <c:v>6984</c:v>
                </c:pt>
                <c:pt idx="1397">
                  <c:v>6989</c:v>
                </c:pt>
                <c:pt idx="1398">
                  <c:v>6994</c:v>
                </c:pt>
                <c:pt idx="1399">
                  <c:v>6999</c:v>
                </c:pt>
                <c:pt idx="1400">
                  <c:v>7004</c:v>
                </c:pt>
                <c:pt idx="1401">
                  <c:v>7009</c:v>
                </c:pt>
                <c:pt idx="1402">
                  <c:v>7014</c:v>
                </c:pt>
                <c:pt idx="1403">
                  <c:v>7019</c:v>
                </c:pt>
                <c:pt idx="1404">
                  <c:v>7024</c:v>
                </c:pt>
                <c:pt idx="1405">
                  <c:v>7029</c:v>
                </c:pt>
                <c:pt idx="1406">
                  <c:v>7034</c:v>
                </c:pt>
                <c:pt idx="1407">
                  <c:v>7039</c:v>
                </c:pt>
                <c:pt idx="1408">
                  <c:v>7044</c:v>
                </c:pt>
                <c:pt idx="1409">
                  <c:v>7049</c:v>
                </c:pt>
                <c:pt idx="1410">
                  <c:v>7054</c:v>
                </c:pt>
                <c:pt idx="1411">
                  <c:v>7059</c:v>
                </c:pt>
                <c:pt idx="1412">
                  <c:v>7064</c:v>
                </c:pt>
              </c:numCache>
            </c:numRef>
          </c:xVal>
          <c:yVal>
            <c:numRef>
              <c:f>'Pumped Well Data'!$H$5:$H$1417</c:f>
              <c:numCache>
                <c:formatCode>0.000</c:formatCode>
                <c:ptCount val="1413"/>
                <c:pt idx="0">
                  <c:v>3.696271540000001</c:v>
                </c:pt>
                <c:pt idx="1">
                  <c:v>5.2387537799999997</c:v>
                </c:pt>
                <c:pt idx="2">
                  <c:v>6.2086557500000019</c:v>
                </c:pt>
                <c:pt idx="3">
                  <c:v>6.8693873399999994</c:v>
                </c:pt>
                <c:pt idx="4">
                  <c:v>7.3556912800000021</c:v>
                </c:pt>
                <c:pt idx="5">
                  <c:v>7.7567715400000026</c:v>
                </c:pt>
                <c:pt idx="6">
                  <c:v>8.07742614</c:v>
                </c:pt>
                <c:pt idx="7">
                  <c:v>8.3499906100000025</c:v>
                </c:pt>
                <c:pt idx="8">
                  <c:v>8.5859827099999997</c:v>
                </c:pt>
                <c:pt idx="9">
                  <c:v>8.8070748200000004</c:v>
                </c:pt>
                <c:pt idx="10">
                  <c:v>8.9959432300000017</c:v>
                </c:pt>
                <c:pt idx="11">
                  <c:v>9.1697234900000009</c:v>
                </c:pt>
                <c:pt idx="12">
                  <c:v>9.2547096800000013</c:v>
                </c:pt>
                <c:pt idx="13">
                  <c:v>9.3325531000000002</c:v>
                </c:pt>
                <c:pt idx="14">
                  <c:v>9.4277590300000007</c:v>
                </c:pt>
                <c:pt idx="15">
                  <c:v>9.5182156000000013</c:v>
                </c:pt>
                <c:pt idx="16">
                  <c:v>9.6297511300000007</c:v>
                </c:pt>
                <c:pt idx="17">
                  <c:v>9.7351017800000008</c:v>
                </c:pt>
                <c:pt idx="18">
                  <c:v>9.8241392900000015</c:v>
                </c:pt>
                <c:pt idx="19">
                  <c:v>9.9078840100000019</c:v>
                </c:pt>
                <c:pt idx="20">
                  <c:v>9.9904978300000007</c:v>
                </c:pt>
                <c:pt idx="21">
                  <c:v>10.057858350000002</c:v>
                </c:pt>
                <c:pt idx="22">
                  <c:v>10.124136640000001</c:v>
                </c:pt>
                <c:pt idx="23">
                  <c:v>10.18888334</c:v>
                </c:pt>
                <c:pt idx="24">
                  <c:v>10.257161630000001</c:v>
                </c:pt>
                <c:pt idx="25">
                  <c:v>10.319553730000001</c:v>
                </c:pt>
                <c:pt idx="26">
                  <c:v>10.38046952</c:v>
                </c:pt>
                <c:pt idx="27">
                  <c:v>10.435953730000001</c:v>
                </c:pt>
                <c:pt idx="28">
                  <c:v>10.495647810000001</c:v>
                </c:pt>
                <c:pt idx="29">
                  <c:v>10.556220170000001</c:v>
                </c:pt>
                <c:pt idx="30">
                  <c:v>10.611924120000001</c:v>
                </c:pt>
                <c:pt idx="31">
                  <c:v>10.654804380000002</c:v>
                </c:pt>
                <c:pt idx="32">
                  <c:v>10.715402410000001</c:v>
                </c:pt>
                <c:pt idx="33">
                  <c:v>10.770902410000001</c:v>
                </c:pt>
                <c:pt idx="34">
                  <c:v>10.819976740000001</c:v>
                </c:pt>
                <c:pt idx="35">
                  <c:v>10.868057</c:v>
                </c:pt>
                <c:pt idx="36">
                  <c:v>10.909257</c:v>
                </c:pt>
                <c:pt idx="37">
                  <c:v>10.954053060000001</c:v>
                </c:pt>
                <c:pt idx="38">
                  <c:v>11.00616293</c:v>
                </c:pt>
                <c:pt idx="39">
                  <c:v>11.041139240000001</c:v>
                </c:pt>
                <c:pt idx="40">
                  <c:v>11.08733134</c:v>
                </c:pt>
                <c:pt idx="41">
                  <c:v>11.120613580000001</c:v>
                </c:pt>
                <c:pt idx="42">
                  <c:v>11.163909630000001</c:v>
                </c:pt>
                <c:pt idx="43">
                  <c:v>11.20417804</c:v>
                </c:pt>
                <c:pt idx="44">
                  <c:v>11.242176070000001</c:v>
                </c:pt>
                <c:pt idx="45">
                  <c:v>11.27646028</c:v>
                </c:pt>
                <c:pt idx="46">
                  <c:v>11.312148430000001</c:v>
                </c:pt>
                <c:pt idx="47">
                  <c:v>11.344936590000001</c:v>
                </c:pt>
                <c:pt idx="48">
                  <c:v>11.3800208</c:v>
                </c:pt>
                <c:pt idx="49">
                  <c:v>11.410903030000002</c:v>
                </c:pt>
                <c:pt idx="50">
                  <c:v>11.438291190000001</c:v>
                </c:pt>
                <c:pt idx="51">
                  <c:v>11.465181320000001</c:v>
                </c:pt>
                <c:pt idx="52">
                  <c:v>11.504169470000001</c:v>
                </c:pt>
                <c:pt idx="53">
                  <c:v>11.532849730000001</c:v>
                </c:pt>
                <c:pt idx="54">
                  <c:v>11.562243810000002</c:v>
                </c:pt>
                <c:pt idx="55">
                  <c:v>11.591731970000001</c:v>
                </c:pt>
                <c:pt idx="56">
                  <c:v>11.614224070000001</c:v>
                </c:pt>
                <c:pt idx="57">
                  <c:v>11.63301618</c:v>
                </c:pt>
                <c:pt idx="58">
                  <c:v>11.670098410000001</c:v>
                </c:pt>
                <c:pt idx="59">
                  <c:v>11.690500380000001</c:v>
                </c:pt>
                <c:pt idx="60">
                  <c:v>11.718988540000002</c:v>
                </c:pt>
                <c:pt idx="61">
                  <c:v>11.74187077</c:v>
                </c:pt>
                <c:pt idx="62">
                  <c:v>11.768653010000001</c:v>
                </c:pt>
                <c:pt idx="63">
                  <c:v>11.797831290000001</c:v>
                </c:pt>
                <c:pt idx="64">
                  <c:v>11.824011550000002</c:v>
                </c:pt>
                <c:pt idx="65">
                  <c:v>11.839195760000001</c:v>
                </c:pt>
                <c:pt idx="66">
                  <c:v>11.866279970000001</c:v>
                </c:pt>
                <c:pt idx="67">
                  <c:v>11.8917701</c:v>
                </c:pt>
                <c:pt idx="68">
                  <c:v>11.914268130000002</c:v>
                </c:pt>
                <c:pt idx="69">
                  <c:v>11.934778000000001</c:v>
                </c:pt>
                <c:pt idx="70">
                  <c:v>11.965958260000001</c:v>
                </c:pt>
                <c:pt idx="71">
                  <c:v>11.98004839</c:v>
                </c:pt>
                <c:pt idx="72">
                  <c:v>12.003362200000002</c:v>
                </c:pt>
                <c:pt idx="73">
                  <c:v>12.030248390000001</c:v>
                </c:pt>
                <c:pt idx="74">
                  <c:v>12.04583457</c:v>
                </c:pt>
                <c:pt idx="75">
                  <c:v>12.07403062</c:v>
                </c:pt>
                <c:pt idx="76">
                  <c:v>12.09533852</c:v>
                </c:pt>
                <c:pt idx="77">
                  <c:v>12.124124700000001</c:v>
                </c:pt>
                <c:pt idx="78">
                  <c:v>12.13460693</c:v>
                </c:pt>
                <c:pt idx="79">
                  <c:v>12.150795090000001</c:v>
                </c:pt>
                <c:pt idx="80">
                  <c:v>12.171989170000002</c:v>
                </c:pt>
                <c:pt idx="81">
                  <c:v>12.19261088</c:v>
                </c:pt>
                <c:pt idx="82">
                  <c:v>12.214687190000001</c:v>
                </c:pt>
                <c:pt idx="83">
                  <c:v>12.227577320000002</c:v>
                </c:pt>
                <c:pt idx="84">
                  <c:v>12.254475350000002</c:v>
                </c:pt>
                <c:pt idx="85">
                  <c:v>12.273769430000002</c:v>
                </c:pt>
                <c:pt idx="86">
                  <c:v>12.287881270000002</c:v>
                </c:pt>
                <c:pt idx="87">
                  <c:v>12.31108324</c:v>
                </c:pt>
                <c:pt idx="88">
                  <c:v>12.32986943</c:v>
                </c:pt>
                <c:pt idx="89">
                  <c:v>12.346279300000001</c:v>
                </c:pt>
                <c:pt idx="90">
                  <c:v>12.369169430000001</c:v>
                </c:pt>
                <c:pt idx="91">
                  <c:v>12.382967450000001</c:v>
                </c:pt>
                <c:pt idx="92">
                  <c:v>12.398845740000001</c:v>
                </c:pt>
                <c:pt idx="93">
                  <c:v>12.418747710000002</c:v>
                </c:pt>
                <c:pt idx="94">
                  <c:v>12.43615561</c:v>
                </c:pt>
                <c:pt idx="95">
                  <c:v>12.453373370000001</c:v>
                </c:pt>
                <c:pt idx="96">
                  <c:v>12.472383240000001</c:v>
                </c:pt>
                <c:pt idx="97">
                  <c:v>12.488087190000002</c:v>
                </c:pt>
                <c:pt idx="98">
                  <c:v>12.49759311</c:v>
                </c:pt>
                <c:pt idx="99">
                  <c:v>12.521695090000001</c:v>
                </c:pt>
                <c:pt idx="100">
                  <c:v>12.53978324</c:v>
                </c:pt>
                <c:pt idx="101">
                  <c:v>12.553781270000002</c:v>
                </c:pt>
                <c:pt idx="102">
                  <c:v>12.565083240000002</c:v>
                </c:pt>
                <c:pt idx="103">
                  <c:v>12.581783240000002</c:v>
                </c:pt>
                <c:pt idx="104">
                  <c:v>12.598187190000001</c:v>
                </c:pt>
                <c:pt idx="105">
                  <c:v>12.610381270000001</c:v>
                </c:pt>
                <c:pt idx="106">
                  <c:v>12.630783240000001</c:v>
                </c:pt>
                <c:pt idx="107">
                  <c:v>12.649391140000001</c:v>
                </c:pt>
                <c:pt idx="108">
                  <c:v>12.665899040000001</c:v>
                </c:pt>
                <c:pt idx="109">
                  <c:v>12.686906930000001</c:v>
                </c:pt>
                <c:pt idx="110">
                  <c:v>12.693614830000001</c:v>
                </c:pt>
                <c:pt idx="111">
                  <c:v>12.712516800000001</c:v>
                </c:pt>
                <c:pt idx="112">
                  <c:v>12.729634570000002</c:v>
                </c:pt>
                <c:pt idx="113">
                  <c:v>12.735240490000001</c:v>
                </c:pt>
                <c:pt idx="114">
                  <c:v>12.752638520000001</c:v>
                </c:pt>
                <c:pt idx="115">
                  <c:v>12.765350360000001</c:v>
                </c:pt>
                <c:pt idx="116">
                  <c:v>12.783360230000001</c:v>
                </c:pt>
                <c:pt idx="117">
                  <c:v>12.79657405</c:v>
                </c:pt>
                <c:pt idx="118">
                  <c:v>12.809079970000001</c:v>
                </c:pt>
                <c:pt idx="119">
                  <c:v>12.826505630000002</c:v>
                </c:pt>
                <c:pt idx="120">
                  <c:v>12.843911550000001</c:v>
                </c:pt>
                <c:pt idx="121">
                  <c:v>12.863021420000001</c:v>
                </c:pt>
                <c:pt idx="122">
                  <c:v>12.873629320000001</c:v>
                </c:pt>
                <c:pt idx="123">
                  <c:v>12.890639190000002</c:v>
                </c:pt>
                <c:pt idx="124">
                  <c:v>12.897939190000001</c:v>
                </c:pt>
                <c:pt idx="125">
                  <c:v>12.914149060000002</c:v>
                </c:pt>
                <c:pt idx="126">
                  <c:v>12.921345110000001</c:v>
                </c:pt>
                <c:pt idx="127">
                  <c:v>12.941137220000002</c:v>
                </c:pt>
                <c:pt idx="128">
                  <c:v>12.952843140000001</c:v>
                </c:pt>
                <c:pt idx="129">
                  <c:v>12.968241160000002</c:v>
                </c:pt>
                <c:pt idx="130">
                  <c:v>12.979451030000002</c:v>
                </c:pt>
                <c:pt idx="131">
                  <c:v>12.990058930000002</c:v>
                </c:pt>
                <c:pt idx="132">
                  <c:v>13.003858930000002</c:v>
                </c:pt>
                <c:pt idx="133">
                  <c:v>13.011151030000001</c:v>
                </c:pt>
                <c:pt idx="134">
                  <c:v>13.02196288</c:v>
                </c:pt>
                <c:pt idx="135">
                  <c:v>13.030141160000001</c:v>
                </c:pt>
                <c:pt idx="136">
                  <c:v>13.044129320000001</c:v>
                </c:pt>
                <c:pt idx="137">
                  <c:v>13.054421420000001</c:v>
                </c:pt>
                <c:pt idx="138">
                  <c:v>13.068113530000002</c:v>
                </c:pt>
                <c:pt idx="139">
                  <c:v>13.084121420000001</c:v>
                </c:pt>
                <c:pt idx="140">
                  <c:v>13.09722142</c:v>
                </c:pt>
                <c:pt idx="141">
                  <c:v>13.10651945</c:v>
                </c:pt>
                <c:pt idx="142">
                  <c:v>13.116615500000002</c:v>
                </c:pt>
                <c:pt idx="143">
                  <c:v>13.132825370000001</c:v>
                </c:pt>
                <c:pt idx="144">
                  <c:v>13.140215500000002</c:v>
                </c:pt>
                <c:pt idx="145">
                  <c:v>13.15560563</c:v>
                </c:pt>
                <c:pt idx="146">
                  <c:v>13.173505630000001</c:v>
                </c:pt>
                <c:pt idx="147">
                  <c:v>13.175101680000001</c:v>
                </c:pt>
                <c:pt idx="148">
                  <c:v>13.181291810000001</c:v>
                </c:pt>
                <c:pt idx="149">
                  <c:v>13.202079970000002</c:v>
                </c:pt>
                <c:pt idx="150">
                  <c:v>13.211662200000001</c:v>
                </c:pt>
                <c:pt idx="151">
                  <c:v>13.223368130000001</c:v>
                </c:pt>
                <c:pt idx="152">
                  <c:v>13.233570100000001</c:v>
                </c:pt>
                <c:pt idx="153">
                  <c:v>13.241979970000001</c:v>
                </c:pt>
                <c:pt idx="154">
                  <c:v>13.255956280000001</c:v>
                </c:pt>
                <c:pt idx="155">
                  <c:v>13.264454310000001</c:v>
                </c:pt>
                <c:pt idx="156">
                  <c:v>13.269968130000001</c:v>
                </c:pt>
                <c:pt idx="157">
                  <c:v>13.2850622</c:v>
                </c:pt>
                <c:pt idx="158">
                  <c:v>13.295858260000001</c:v>
                </c:pt>
                <c:pt idx="159">
                  <c:v>13.301972070000001</c:v>
                </c:pt>
                <c:pt idx="160">
                  <c:v>13.307762200000001</c:v>
                </c:pt>
                <c:pt idx="161">
                  <c:v>13.321648390000002</c:v>
                </c:pt>
                <c:pt idx="162">
                  <c:v>13.326756280000001</c:v>
                </c:pt>
                <c:pt idx="163">
                  <c:v>13.342950360000001</c:v>
                </c:pt>
                <c:pt idx="164">
                  <c:v>13.357444440000002</c:v>
                </c:pt>
                <c:pt idx="165">
                  <c:v>13.363248390000001</c:v>
                </c:pt>
                <c:pt idx="166">
                  <c:v>13.371542460000001</c:v>
                </c:pt>
                <c:pt idx="167">
                  <c:v>13.379944440000001</c:v>
                </c:pt>
                <c:pt idx="168">
                  <c:v>13.38845036</c:v>
                </c:pt>
                <c:pt idx="169">
                  <c:v>13.398958260000001</c:v>
                </c:pt>
                <c:pt idx="170">
                  <c:v>13.410444440000001</c:v>
                </c:pt>
                <c:pt idx="171">
                  <c:v>13.417754310000001</c:v>
                </c:pt>
                <c:pt idx="172">
                  <c:v>13.418160230000002</c:v>
                </c:pt>
                <c:pt idx="173">
                  <c:v>13.43565826</c:v>
                </c:pt>
                <c:pt idx="174">
                  <c:v>13.448958260000001</c:v>
                </c:pt>
                <c:pt idx="175">
                  <c:v>13.447556280000001</c:v>
                </c:pt>
                <c:pt idx="176">
                  <c:v>13.466342460000002</c:v>
                </c:pt>
                <c:pt idx="177">
                  <c:v>13.469940490000001</c:v>
                </c:pt>
                <c:pt idx="178">
                  <c:v>13.476852330000002</c:v>
                </c:pt>
                <c:pt idx="179">
                  <c:v>13.49284641</c:v>
                </c:pt>
                <c:pt idx="180">
                  <c:v>13.499558260000001</c:v>
                </c:pt>
                <c:pt idx="181">
                  <c:v>13.516244440000001</c:v>
                </c:pt>
                <c:pt idx="182">
                  <c:v>13.531440490000001</c:v>
                </c:pt>
                <c:pt idx="183">
                  <c:v>13.543352330000001</c:v>
                </c:pt>
                <c:pt idx="184">
                  <c:v>13.550862200000001</c:v>
                </c:pt>
                <c:pt idx="185">
                  <c:v>13.55905431</c:v>
                </c:pt>
                <c:pt idx="186">
                  <c:v>13.56905826</c:v>
                </c:pt>
                <c:pt idx="187">
                  <c:v>13.574966150000002</c:v>
                </c:pt>
                <c:pt idx="188">
                  <c:v>13.58696615</c:v>
                </c:pt>
                <c:pt idx="189">
                  <c:v>13.600874050000002</c:v>
                </c:pt>
                <c:pt idx="190">
                  <c:v>13.608581940000001</c:v>
                </c:pt>
                <c:pt idx="191">
                  <c:v>13.61337997</c:v>
                </c:pt>
                <c:pt idx="192">
                  <c:v>13.621591810000002</c:v>
                </c:pt>
                <c:pt idx="193">
                  <c:v>13.63669181</c:v>
                </c:pt>
                <c:pt idx="194">
                  <c:v>13.636689840000001</c:v>
                </c:pt>
                <c:pt idx="195">
                  <c:v>13.645579970000002</c:v>
                </c:pt>
                <c:pt idx="196">
                  <c:v>13.65757997</c:v>
                </c:pt>
                <c:pt idx="197">
                  <c:v>13.672064180000001</c:v>
                </c:pt>
                <c:pt idx="198">
                  <c:v>13.677464180000001</c:v>
                </c:pt>
                <c:pt idx="199">
                  <c:v>13.685672070000001</c:v>
                </c:pt>
                <c:pt idx="200">
                  <c:v>13.689668130000001</c:v>
                </c:pt>
                <c:pt idx="201">
                  <c:v>13.6997622</c:v>
                </c:pt>
                <c:pt idx="202">
                  <c:v>13.708058260000001</c:v>
                </c:pt>
                <c:pt idx="203">
                  <c:v>13.720256280000001</c:v>
                </c:pt>
                <c:pt idx="204">
                  <c:v>13.725966150000001</c:v>
                </c:pt>
                <c:pt idx="205">
                  <c:v>13.729856280000002</c:v>
                </c:pt>
                <c:pt idx="206">
                  <c:v>13.741958260000001</c:v>
                </c:pt>
                <c:pt idx="207">
                  <c:v>13.755158260000002</c:v>
                </c:pt>
                <c:pt idx="208">
                  <c:v>13.75205431</c:v>
                </c:pt>
                <c:pt idx="209">
                  <c:v>13.757054310000001</c:v>
                </c:pt>
                <c:pt idx="210">
                  <c:v>13.768258260000001</c:v>
                </c:pt>
                <c:pt idx="211">
                  <c:v>13.773746410000001</c:v>
                </c:pt>
                <c:pt idx="212">
                  <c:v>13.777864180000002</c:v>
                </c:pt>
                <c:pt idx="213">
                  <c:v>13.793446410000001</c:v>
                </c:pt>
                <c:pt idx="214">
                  <c:v>13.799442460000002</c:v>
                </c:pt>
                <c:pt idx="215">
                  <c:v>13.804834570000001</c:v>
                </c:pt>
                <c:pt idx="216">
                  <c:v>13.807834570000001</c:v>
                </c:pt>
                <c:pt idx="217">
                  <c:v>13.821634570000001</c:v>
                </c:pt>
                <c:pt idx="218">
                  <c:v>13.828836540000001</c:v>
                </c:pt>
                <c:pt idx="219">
                  <c:v>13.839620750000002</c:v>
                </c:pt>
                <c:pt idx="220">
                  <c:v>13.842636540000001</c:v>
                </c:pt>
                <c:pt idx="221">
                  <c:v>13.851326670000001</c:v>
                </c:pt>
                <c:pt idx="222">
                  <c:v>13.858834570000001</c:v>
                </c:pt>
                <c:pt idx="223">
                  <c:v>13.867638520000002</c:v>
                </c:pt>
                <c:pt idx="224">
                  <c:v>13.883734570000001</c:v>
                </c:pt>
                <c:pt idx="225">
                  <c:v>13.88483654</c:v>
                </c:pt>
                <c:pt idx="226">
                  <c:v>13.891734570000001</c:v>
                </c:pt>
                <c:pt idx="227">
                  <c:v>13.898228650000002</c:v>
                </c:pt>
                <c:pt idx="228">
                  <c:v>13.9087247</c:v>
                </c:pt>
                <c:pt idx="229">
                  <c:v>13.922124700000001</c:v>
                </c:pt>
                <c:pt idx="230">
                  <c:v>13.933630620000001</c:v>
                </c:pt>
                <c:pt idx="231">
                  <c:v>13.939018780000001</c:v>
                </c:pt>
                <c:pt idx="232">
                  <c:v>13.938716800000002</c:v>
                </c:pt>
                <c:pt idx="233">
                  <c:v>13.945912850000001</c:v>
                </c:pt>
                <c:pt idx="234">
                  <c:v>13.952424700000002</c:v>
                </c:pt>
                <c:pt idx="235">
                  <c:v>13.96963852</c:v>
                </c:pt>
                <c:pt idx="236">
                  <c:v>13.976228650000001</c:v>
                </c:pt>
                <c:pt idx="237">
                  <c:v>13.97562667</c:v>
                </c:pt>
                <c:pt idx="238">
                  <c:v>13.983224700000001</c:v>
                </c:pt>
                <c:pt idx="239">
                  <c:v>13.990910880000001</c:v>
                </c:pt>
                <c:pt idx="240">
                  <c:v>14.00223654</c:v>
                </c:pt>
                <c:pt idx="241">
                  <c:v>14.004146410000001</c:v>
                </c:pt>
                <c:pt idx="242">
                  <c:v>13.99454839</c:v>
                </c:pt>
                <c:pt idx="243">
                  <c:v>14.002354310000001</c:v>
                </c:pt>
                <c:pt idx="244">
                  <c:v>14.024772070000001</c:v>
                </c:pt>
                <c:pt idx="245">
                  <c:v>14.040478</c:v>
                </c:pt>
                <c:pt idx="246">
                  <c:v>14.035285890000001</c:v>
                </c:pt>
                <c:pt idx="247">
                  <c:v>14.030393790000002</c:v>
                </c:pt>
                <c:pt idx="248">
                  <c:v>14.03779774</c:v>
                </c:pt>
                <c:pt idx="249">
                  <c:v>14.037809580000001</c:v>
                </c:pt>
                <c:pt idx="250">
                  <c:v>14.039591810000001</c:v>
                </c:pt>
                <c:pt idx="251">
                  <c:v>14.042593790000002</c:v>
                </c:pt>
                <c:pt idx="252">
                  <c:v>14.04980761</c:v>
                </c:pt>
                <c:pt idx="253">
                  <c:v>14.057809580000001</c:v>
                </c:pt>
                <c:pt idx="254">
                  <c:v>14.057413530000002</c:v>
                </c:pt>
                <c:pt idx="255">
                  <c:v>14.06251748</c:v>
                </c:pt>
                <c:pt idx="256">
                  <c:v>14.071311550000001</c:v>
                </c:pt>
                <c:pt idx="257">
                  <c:v>14.081611550000002</c:v>
                </c:pt>
                <c:pt idx="258">
                  <c:v>14.086189840000001</c:v>
                </c:pt>
                <c:pt idx="259">
                  <c:v>14.091132590000001</c:v>
                </c:pt>
                <c:pt idx="260">
                  <c:v>14.080202980000001</c:v>
                </c:pt>
                <c:pt idx="261">
                  <c:v>14.082089170000001</c:v>
                </c:pt>
                <c:pt idx="262">
                  <c:v>14.08692667</c:v>
                </c:pt>
                <c:pt idx="263">
                  <c:v>14.09115826</c:v>
                </c:pt>
                <c:pt idx="264">
                  <c:v>14.123083920000001</c:v>
                </c:pt>
                <c:pt idx="265">
                  <c:v>14.131899710000001</c:v>
                </c:pt>
                <c:pt idx="266">
                  <c:v>14.139919450000001</c:v>
                </c:pt>
                <c:pt idx="267">
                  <c:v>14.151431290000001</c:v>
                </c:pt>
                <c:pt idx="268">
                  <c:v>14.15935301</c:v>
                </c:pt>
                <c:pt idx="269">
                  <c:v>14.171592490000002</c:v>
                </c:pt>
                <c:pt idx="270">
                  <c:v>14.178504330000001</c:v>
                </c:pt>
                <c:pt idx="271">
                  <c:v>14.180353010000001</c:v>
                </c:pt>
                <c:pt idx="272">
                  <c:v>14.188574720000002</c:v>
                </c:pt>
                <c:pt idx="273">
                  <c:v>14.195288540000002</c:v>
                </c:pt>
                <c:pt idx="274">
                  <c:v>14.200282620000001</c:v>
                </c:pt>
                <c:pt idx="275">
                  <c:v>14.208398410000001</c:v>
                </c:pt>
                <c:pt idx="276">
                  <c:v>14.209988540000001</c:v>
                </c:pt>
                <c:pt idx="277">
                  <c:v>14.216466830000002</c:v>
                </c:pt>
                <c:pt idx="278">
                  <c:v>14.214770770000001</c:v>
                </c:pt>
                <c:pt idx="279">
                  <c:v>14.226182620000001</c:v>
                </c:pt>
                <c:pt idx="280">
                  <c:v>14.23827275</c:v>
                </c:pt>
                <c:pt idx="281">
                  <c:v>14.24258657</c:v>
                </c:pt>
                <c:pt idx="282">
                  <c:v>14.249764850000002</c:v>
                </c:pt>
                <c:pt idx="283">
                  <c:v>14.250066830000002</c:v>
                </c:pt>
                <c:pt idx="284">
                  <c:v>14.254254980000001</c:v>
                </c:pt>
                <c:pt idx="285">
                  <c:v>14.256258930000001</c:v>
                </c:pt>
                <c:pt idx="286">
                  <c:v>14.262968800000001</c:v>
                </c:pt>
                <c:pt idx="287">
                  <c:v>14.274676700000001</c:v>
                </c:pt>
                <c:pt idx="288">
                  <c:v>14.275588540000001</c:v>
                </c:pt>
                <c:pt idx="289">
                  <c:v>14.276468800000002</c:v>
                </c:pt>
                <c:pt idx="290">
                  <c:v>14.28565103</c:v>
                </c:pt>
                <c:pt idx="291">
                  <c:v>14.281554980000001</c:v>
                </c:pt>
                <c:pt idx="292">
                  <c:v>14.296056960000001</c:v>
                </c:pt>
                <c:pt idx="293">
                  <c:v>14.250154980000001</c:v>
                </c:pt>
                <c:pt idx="294">
                  <c:v>14.234103660000001</c:v>
                </c:pt>
                <c:pt idx="295">
                  <c:v>14.235479970000002</c:v>
                </c:pt>
                <c:pt idx="296">
                  <c:v>14.244336540000001</c:v>
                </c:pt>
                <c:pt idx="297">
                  <c:v>14.254202980000001</c:v>
                </c:pt>
                <c:pt idx="298">
                  <c:v>14.26328127</c:v>
                </c:pt>
                <c:pt idx="299">
                  <c:v>14.274367450000002</c:v>
                </c:pt>
                <c:pt idx="300">
                  <c:v>14.315153630000001</c:v>
                </c:pt>
                <c:pt idx="301">
                  <c:v>14.396553630000001</c:v>
                </c:pt>
                <c:pt idx="302">
                  <c:v>14.435495090000002</c:v>
                </c:pt>
                <c:pt idx="303">
                  <c:v>14.448873370000001</c:v>
                </c:pt>
                <c:pt idx="304">
                  <c:v>14.469330620000001</c:v>
                </c:pt>
                <c:pt idx="305">
                  <c:v>14.491224700000002</c:v>
                </c:pt>
                <c:pt idx="306">
                  <c:v>14.50046745</c:v>
                </c:pt>
                <c:pt idx="307">
                  <c:v>14.5073793</c:v>
                </c:pt>
                <c:pt idx="308">
                  <c:v>14.511063500000001</c:v>
                </c:pt>
                <c:pt idx="309">
                  <c:v>14.518510210000001</c:v>
                </c:pt>
                <c:pt idx="310">
                  <c:v>14.51926875</c:v>
                </c:pt>
                <c:pt idx="311">
                  <c:v>14.521043090000001</c:v>
                </c:pt>
                <c:pt idx="312">
                  <c:v>14.527105580000001</c:v>
                </c:pt>
                <c:pt idx="313">
                  <c:v>14.535299660000002</c:v>
                </c:pt>
                <c:pt idx="314">
                  <c:v>14.5371819</c:v>
                </c:pt>
                <c:pt idx="315">
                  <c:v>14.542274000000001</c:v>
                </c:pt>
                <c:pt idx="316">
                  <c:v>14.55669177</c:v>
                </c:pt>
                <c:pt idx="317">
                  <c:v>14.557668080000001</c:v>
                </c:pt>
                <c:pt idx="318">
                  <c:v>14.562250310000001</c:v>
                </c:pt>
                <c:pt idx="319">
                  <c:v>14.565444390000001</c:v>
                </c:pt>
                <c:pt idx="320">
                  <c:v>14.576528600000001</c:v>
                </c:pt>
                <c:pt idx="321">
                  <c:v>14.57172465</c:v>
                </c:pt>
                <c:pt idx="322">
                  <c:v>14.57990294</c:v>
                </c:pt>
                <c:pt idx="323">
                  <c:v>14.59101281</c:v>
                </c:pt>
                <c:pt idx="324">
                  <c:v>14.586200960000001</c:v>
                </c:pt>
                <c:pt idx="325">
                  <c:v>14.600993070000001</c:v>
                </c:pt>
                <c:pt idx="326">
                  <c:v>14.597177270000001</c:v>
                </c:pt>
                <c:pt idx="327">
                  <c:v>14.598375300000001</c:v>
                </c:pt>
                <c:pt idx="328">
                  <c:v>14.609375300000002</c:v>
                </c:pt>
                <c:pt idx="329">
                  <c:v>14.610747660000001</c:v>
                </c:pt>
                <c:pt idx="330">
                  <c:v>14.61393385</c:v>
                </c:pt>
                <c:pt idx="331">
                  <c:v>14.623729900000001</c:v>
                </c:pt>
                <c:pt idx="332">
                  <c:v>14.634543720000002</c:v>
                </c:pt>
                <c:pt idx="333">
                  <c:v>14.630629900000001</c:v>
                </c:pt>
                <c:pt idx="334">
                  <c:v>14.637204240000001</c:v>
                </c:pt>
                <c:pt idx="335">
                  <c:v>14.631996340000001</c:v>
                </c:pt>
                <c:pt idx="336">
                  <c:v>14.64359634</c:v>
                </c:pt>
                <c:pt idx="337">
                  <c:v>14.643788440000002</c:v>
                </c:pt>
                <c:pt idx="338">
                  <c:v>14.646266730000001</c:v>
                </c:pt>
                <c:pt idx="339">
                  <c:v>14.655164760000002</c:v>
                </c:pt>
                <c:pt idx="340">
                  <c:v>14.696646990000001</c:v>
                </c:pt>
                <c:pt idx="341">
                  <c:v>14.710739090000001</c:v>
                </c:pt>
                <c:pt idx="342">
                  <c:v>14.720535150000002</c:v>
                </c:pt>
                <c:pt idx="343">
                  <c:v>14.720713430000002</c:v>
                </c:pt>
                <c:pt idx="344">
                  <c:v>14.730719350000001</c:v>
                </c:pt>
                <c:pt idx="345">
                  <c:v>14.732693690000001</c:v>
                </c:pt>
                <c:pt idx="346">
                  <c:v>14.7471858</c:v>
                </c:pt>
                <c:pt idx="347">
                  <c:v>14.759679870000001</c:v>
                </c:pt>
                <c:pt idx="348">
                  <c:v>14.760377900000002</c:v>
                </c:pt>
                <c:pt idx="349">
                  <c:v>14.763770000000001</c:v>
                </c:pt>
                <c:pt idx="350">
                  <c:v>14.76216211</c:v>
                </c:pt>
                <c:pt idx="351">
                  <c:v>14.766771980000001</c:v>
                </c:pt>
                <c:pt idx="352">
                  <c:v>14.774656190000002</c:v>
                </c:pt>
                <c:pt idx="353">
                  <c:v>14.778944340000001</c:v>
                </c:pt>
                <c:pt idx="354">
                  <c:v>14.781438420000001</c:v>
                </c:pt>
                <c:pt idx="355">
                  <c:v>14.788338420000001</c:v>
                </c:pt>
                <c:pt idx="356">
                  <c:v>14.791722630000001</c:v>
                </c:pt>
                <c:pt idx="357">
                  <c:v>14.79581671</c:v>
                </c:pt>
                <c:pt idx="358">
                  <c:v>14.798510780000001</c:v>
                </c:pt>
                <c:pt idx="359">
                  <c:v>14.797712760000001</c:v>
                </c:pt>
                <c:pt idx="360">
                  <c:v>14.81739894</c:v>
                </c:pt>
                <c:pt idx="361">
                  <c:v>14.810787100000001</c:v>
                </c:pt>
                <c:pt idx="362">
                  <c:v>14.82007525</c:v>
                </c:pt>
                <c:pt idx="363">
                  <c:v>14.81187723</c:v>
                </c:pt>
                <c:pt idx="364">
                  <c:v>14.82586736</c:v>
                </c:pt>
                <c:pt idx="365">
                  <c:v>14.83116341</c:v>
                </c:pt>
                <c:pt idx="366">
                  <c:v>14.828463410000001</c:v>
                </c:pt>
                <c:pt idx="367">
                  <c:v>14.820249590000001</c:v>
                </c:pt>
                <c:pt idx="368">
                  <c:v>14.844845640000001</c:v>
                </c:pt>
                <c:pt idx="369">
                  <c:v>14.849643670000001</c:v>
                </c:pt>
                <c:pt idx="370">
                  <c:v>14.854239720000001</c:v>
                </c:pt>
                <c:pt idx="371">
                  <c:v>14.858937750000001</c:v>
                </c:pt>
                <c:pt idx="372">
                  <c:v>14.854427880000001</c:v>
                </c:pt>
                <c:pt idx="373">
                  <c:v>14.862827880000001</c:v>
                </c:pt>
                <c:pt idx="374">
                  <c:v>14.863621950000001</c:v>
                </c:pt>
                <c:pt idx="375">
                  <c:v>14.87512195</c:v>
                </c:pt>
                <c:pt idx="376">
                  <c:v>14.863016030000001</c:v>
                </c:pt>
                <c:pt idx="377">
                  <c:v>14.872308140000001</c:v>
                </c:pt>
                <c:pt idx="378">
                  <c:v>14.877002210000001</c:v>
                </c:pt>
                <c:pt idx="379">
                  <c:v>14.887004190000001</c:v>
                </c:pt>
                <c:pt idx="380">
                  <c:v>14.886000240000001</c:v>
                </c:pt>
                <c:pt idx="381">
                  <c:v>14.88969432</c:v>
                </c:pt>
                <c:pt idx="382">
                  <c:v>14.895190370000002</c:v>
                </c:pt>
                <c:pt idx="383">
                  <c:v>14.91259432</c:v>
                </c:pt>
                <c:pt idx="384">
                  <c:v>14.914706160000001</c:v>
                </c:pt>
                <c:pt idx="385">
                  <c:v>14.917904190000002</c:v>
                </c:pt>
                <c:pt idx="386">
                  <c:v>14.912200240000001</c:v>
                </c:pt>
                <c:pt idx="387">
                  <c:v>14.915200240000001</c:v>
                </c:pt>
                <c:pt idx="388">
                  <c:v>14.925196290000001</c:v>
                </c:pt>
                <c:pt idx="389">
                  <c:v>14.911400240000001</c:v>
                </c:pt>
                <c:pt idx="390">
                  <c:v>14.932798270000001</c:v>
                </c:pt>
                <c:pt idx="391">
                  <c:v>14.945996290000002</c:v>
                </c:pt>
                <c:pt idx="392">
                  <c:v>14.956796290000002</c:v>
                </c:pt>
                <c:pt idx="393">
                  <c:v>14.95510024</c:v>
                </c:pt>
                <c:pt idx="394">
                  <c:v>14.962814060000001</c:v>
                </c:pt>
                <c:pt idx="395">
                  <c:v>14.965812080000001</c:v>
                </c:pt>
                <c:pt idx="396">
                  <c:v>14.956206160000001</c:v>
                </c:pt>
                <c:pt idx="397">
                  <c:v>14.958510110000001</c:v>
                </c:pt>
                <c:pt idx="398">
                  <c:v>14.977327880000001</c:v>
                </c:pt>
                <c:pt idx="399">
                  <c:v>14.985135770000001</c:v>
                </c:pt>
                <c:pt idx="400">
                  <c:v>14.981229850000002</c:v>
                </c:pt>
                <c:pt idx="401">
                  <c:v>14.97464169</c:v>
                </c:pt>
                <c:pt idx="402">
                  <c:v>14.983043670000001</c:v>
                </c:pt>
                <c:pt idx="403">
                  <c:v>14.981653540000002</c:v>
                </c:pt>
                <c:pt idx="404">
                  <c:v>14.98356736</c:v>
                </c:pt>
                <c:pt idx="405">
                  <c:v>15.000871300000002</c:v>
                </c:pt>
                <c:pt idx="406">
                  <c:v>14.99828907</c:v>
                </c:pt>
                <c:pt idx="407">
                  <c:v>15.006808810000001</c:v>
                </c:pt>
                <c:pt idx="408">
                  <c:v>15.009608810000001</c:v>
                </c:pt>
                <c:pt idx="409">
                  <c:v>15.011320650000002</c:v>
                </c:pt>
                <c:pt idx="410">
                  <c:v>15.020242370000002</c:v>
                </c:pt>
                <c:pt idx="411">
                  <c:v>15.010534470000001</c:v>
                </c:pt>
                <c:pt idx="412">
                  <c:v>15.023342370000002</c:v>
                </c:pt>
                <c:pt idx="413">
                  <c:v>15.02755224</c:v>
                </c:pt>
                <c:pt idx="414">
                  <c:v>15.023854210000001</c:v>
                </c:pt>
                <c:pt idx="415">
                  <c:v>15.030060130000001</c:v>
                </c:pt>
                <c:pt idx="416">
                  <c:v>15.047260130000002</c:v>
                </c:pt>
                <c:pt idx="417">
                  <c:v>15.04496606</c:v>
                </c:pt>
                <c:pt idx="418">
                  <c:v>15.058871980000001</c:v>
                </c:pt>
                <c:pt idx="419">
                  <c:v>15.068050260000001</c:v>
                </c:pt>
                <c:pt idx="420">
                  <c:v>15.0788779</c:v>
                </c:pt>
                <c:pt idx="421">
                  <c:v>15.076879870000001</c:v>
                </c:pt>
                <c:pt idx="422">
                  <c:v>15.07258777</c:v>
                </c:pt>
                <c:pt idx="423">
                  <c:v>15.080897640000002</c:v>
                </c:pt>
                <c:pt idx="424">
                  <c:v>15.084803560000001</c:v>
                </c:pt>
                <c:pt idx="425">
                  <c:v>15.096207510000001</c:v>
                </c:pt>
                <c:pt idx="426">
                  <c:v>15.09960751</c:v>
                </c:pt>
                <c:pt idx="427">
                  <c:v>15.094221330000002</c:v>
                </c:pt>
                <c:pt idx="428">
                  <c:v>15.104431200000001</c:v>
                </c:pt>
                <c:pt idx="429">
                  <c:v>15.135333172000001</c:v>
                </c:pt>
                <c:pt idx="430">
                  <c:v>15.142233172000001</c:v>
                </c:pt>
                <c:pt idx="431">
                  <c:v>15.154046990000001</c:v>
                </c:pt>
                <c:pt idx="432">
                  <c:v>15.180548964000002</c:v>
                </c:pt>
                <c:pt idx="433">
                  <c:v>15.204650938</c:v>
                </c:pt>
                <c:pt idx="434">
                  <c:v>15.214145016000002</c:v>
                </c:pt>
                <c:pt idx="435">
                  <c:v>15.225046990000001</c:v>
                </c:pt>
                <c:pt idx="436">
                  <c:v>15.232145016</c:v>
                </c:pt>
                <c:pt idx="437">
                  <c:v>15.246345016000001</c:v>
                </c:pt>
                <c:pt idx="438">
                  <c:v>15.248843042000001</c:v>
                </c:pt>
                <c:pt idx="439">
                  <c:v>15.259048964000002</c:v>
                </c:pt>
                <c:pt idx="440">
                  <c:v>15.254260808000002</c:v>
                </c:pt>
                <c:pt idx="441">
                  <c:v>15.262952912000001</c:v>
                </c:pt>
                <c:pt idx="442">
                  <c:v>15.269646990000002</c:v>
                </c:pt>
                <c:pt idx="443">
                  <c:v>15.279843042000001</c:v>
                </c:pt>
                <c:pt idx="444">
                  <c:v>15.292835146000002</c:v>
                </c:pt>
                <c:pt idx="445">
                  <c:v>15.287635146000001</c:v>
                </c:pt>
                <c:pt idx="446">
                  <c:v>15.286135146000001</c:v>
                </c:pt>
                <c:pt idx="447">
                  <c:v>15.283925276000002</c:v>
                </c:pt>
                <c:pt idx="448">
                  <c:v>15.273031198000002</c:v>
                </c:pt>
                <c:pt idx="449">
                  <c:v>15.236429224000002</c:v>
                </c:pt>
                <c:pt idx="450">
                  <c:v>15.227829224000001</c:v>
                </c:pt>
                <c:pt idx="451">
                  <c:v>15.230027250000001</c:v>
                </c:pt>
                <c:pt idx="452">
                  <c:v>15.214833172000001</c:v>
                </c:pt>
                <c:pt idx="453">
                  <c:v>15.219039094000001</c:v>
                </c:pt>
                <c:pt idx="454">
                  <c:v>15.223654886</c:v>
                </c:pt>
                <c:pt idx="455">
                  <c:v>15.225552912000001</c:v>
                </c:pt>
                <c:pt idx="456">
                  <c:v>15.236558834</c:v>
                </c:pt>
                <c:pt idx="457">
                  <c:v>15.222862782000002</c:v>
                </c:pt>
                <c:pt idx="458">
                  <c:v>15.226876600000001</c:v>
                </c:pt>
                <c:pt idx="459">
                  <c:v>15.226186470000002</c:v>
                </c:pt>
                <c:pt idx="460">
                  <c:v>15.236294366000001</c:v>
                </c:pt>
                <c:pt idx="461">
                  <c:v>15.236588444000001</c:v>
                </c:pt>
                <c:pt idx="462">
                  <c:v>15.241892392</c:v>
                </c:pt>
                <c:pt idx="463">
                  <c:v>15.251502262000001</c:v>
                </c:pt>
                <c:pt idx="464">
                  <c:v>15.239314106</c:v>
                </c:pt>
                <c:pt idx="465">
                  <c:v>15.25141608</c:v>
                </c:pt>
                <c:pt idx="466">
                  <c:v>15.246222002000001</c:v>
                </c:pt>
                <c:pt idx="467">
                  <c:v>15.256943716</c:v>
                </c:pt>
                <c:pt idx="468">
                  <c:v>15.270251612000001</c:v>
                </c:pt>
                <c:pt idx="469">
                  <c:v>15.267459508000002</c:v>
                </c:pt>
                <c:pt idx="470">
                  <c:v>15.278647664000001</c:v>
                </c:pt>
                <c:pt idx="471">
                  <c:v>15.285651612000001</c:v>
                </c:pt>
                <c:pt idx="472">
                  <c:v>15.278261482000001</c:v>
                </c:pt>
                <c:pt idx="473">
                  <c:v>15.281671352000002</c:v>
                </c:pt>
                <c:pt idx="474">
                  <c:v>15.281271352000001</c:v>
                </c:pt>
                <c:pt idx="475">
                  <c:v>15.288371352</c:v>
                </c:pt>
                <c:pt idx="476">
                  <c:v>15.292783196</c:v>
                </c:pt>
                <c:pt idx="477">
                  <c:v>15.293981222000001</c:v>
                </c:pt>
                <c:pt idx="478">
                  <c:v>15.302995040000001</c:v>
                </c:pt>
                <c:pt idx="479">
                  <c:v>15.303497014000001</c:v>
                </c:pt>
                <c:pt idx="480">
                  <c:v>15.316293066000002</c:v>
                </c:pt>
                <c:pt idx="481">
                  <c:v>15.313406884000001</c:v>
                </c:pt>
                <c:pt idx="482">
                  <c:v>15.319814780000002</c:v>
                </c:pt>
                <c:pt idx="483">
                  <c:v>15.324316754000002</c:v>
                </c:pt>
                <c:pt idx="484">
                  <c:v>15.313210832000001</c:v>
                </c:pt>
                <c:pt idx="485">
                  <c:v>15.320910832000001</c:v>
                </c:pt>
                <c:pt idx="486">
                  <c:v>15.329410832000001</c:v>
                </c:pt>
                <c:pt idx="487">
                  <c:v>15.320714780000001</c:v>
                </c:pt>
                <c:pt idx="488">
                  <c:v>15.339634520000001</c:v>
                </c:pt>
                <c:pt idx="489">
                  <c:v>15.338640442000001</c:v>
                </c:pt>
                <c:pt idx="490">
                  <c:v>15.335536494000001</c:v>
                </c:pt>
                <c:pt idx="491">
                  <c:v>15.340836494000001</c:v>
                </c:pt>
                <c:pt idx="492">
                  <c:v>15.341440442000001</c:v>
                </c:pt>
                <c:pt idx="493">
                  <c:v>15.338732546000001</c:v>
                </c:pt>
                <c:pt idx="494">
                  <c:v>15.351836494</c:v>
                </c:pt>
                <c:pt idx="495">
                  <c:v>15.352436494000001</c:v>
                </c:pt>
                <c:pt idx="496">
                  <c:v>15.351040442</c:v>
                </c:pt>
                <c:pt idx="497">
                  <c:v>15.346548338000002</c:v>
                </c:pt>
                <c:pt idx="498">
                  <c:v>15.353156234000002</c:v>
                </c:pt>
                <c:pt idx="499">
                  <c:v>15.357060182000001</c:v>
                </c:pt>
                <c:pt idx="500">
                  <c:v>15.347464130000001</c:v>
                </c:pt>
                <c:pt idx="501">
                  <c:v>15.36966413</c:v>
                </c:pt>
                <c:pt idx="502">
                  <c:v>15.357760182000002</c:v>
                </c:pt>
                <c:pt idx="503">
                  <c:v>15.356766104000002</c:v>
                </c:pt>
                <c:pt idx="504">
                  <c:v>15.365079922000001</c:v>
                </c:pt>
                <c:pt idx="505">
                  <c:v>15.369987818</c:v>
                </c:pt>
                <c:pt idx="506">
                  <c:v>15.374595714000002</c:v>
                </c:pt>
                <c:pt idx="507">
                  <c:v>15.380289792000001</c:v>
                </c:pt>
                <c:pt idx="508">
                  <c:v>15.371205584</c:v>
                </c:pt>
                <c:pt idx="509">
                  <c:v>15.380809532000001</c:v>
                </c:pt>
                <c:pt idx="510">
                  <c:v>15.376917428</c:v>
                </c:pt>
                <c:pt idx="511">
                  <c:v>15.381413480000001</c:v>
                </c:pt>
                <c:pt idx="512">
                  <c:v>15.386315454000002</c:v>
                </c:pt>
                <c:pt idx="513">
                  <c:v>15.383123350000002</c:v>
                </c:pt>
                <c:pt idx="514">
                  <c:v>15.386025324</c:v>
                </c:pt>
                <c:pt idx="515">
                  <c:v>15.403325324000001</c:v>
                </c:pt>
                <c:pt idx="516">
                  <c:v>15.405637168</c:v>
                </c:pt>
                <c:pt idx="517">
                  <c:v>15.416129272000001</c:v>
                </c:pt>
                <c:pt idx="518">
                  <c:v>15.421731246</c:v>
                </c:pt>
                <c:pt idx="519">
                  <c:v>15.413347038000001</c:v>
                </c:pt>
                <c:pt idx="520">
                  <c:v>15.405464804000001</c:v>
                </c:pt>
                <c:pt idx="521">
                  <c:v>15.406076648000001</c:v>
                </c:pt>
                <c:pt idx="522">
                  <c:v>15.417994414000001</c:v>
                </c:pt>
                <c:pt idx="523">
                  <c:v>15.407700336000001</c:v>
                </c:pt>
                <c:pt idx="524">
                  <c:v>15.409806258000001</c:v>
                </c:pt>
                <c:pt idx="525">
                  <c:v>15.411025998000001</c:v>
                </c:pt>
                <c:pt idx="526">
                  <c:v>15.41053192</c:v>
                </c:pt>
                <c:pt idx="527">
                  <c:v>15.425051660000001</c:v>
                </c:pt>
                <c:pt idx="528">
                  <c:v>15.416867452000002</c:v>
                </c:pt>
                <c:pt idx="529">
                  <c:v>15.422269426000002</c:v>
                </c:pt>
                <c:pt idx="530">
                  <c:v>15.431979296000002</c:v>
                </c:pt>
                <c:pt idx="531">
                  <c:v>15.421877322</c:v>
                </c:pt>
                <c:pt idx="532">
                  <c:v>15.433271400000001</c:v>
                </c:pt>
                <c:pt idx="533">
                  <c:v>15.441091140000001</c:v>
                </c:pt>
                <c:pt idx="534">
                  <c:v>15.441399036000002</c:v>
                </c:pt>
                <c:pt idx="535">
                  <c:v>15.441322724000001</c:v>
                </c:pt>
                <c:pt idx="536">
                  <c:v>15.443230620000001</c:v>
                </c:pt>
                <c:pt idx="537">
                  <c:v>15.450830620000001</c:v>
                </c:pt>
                <c:pt idx="538">
                  <c:v>15.452140490000001</c:v>
                </c:pt>
                <c:pt idx="539">
                  <c:v>15.456654308000001</c:v>
                </c:pt>
                <c:pt idx="540">
                  <c:v>15.461946412000001</c:v>
                </c:pt>
                <c:pt idx="541">
                  <c:v>15.466646412000001</c:v>
                </c:pt>
                <c:pt idx="542">
                  <c:v>15.466460230000001</c:v>
                </c:pt>
                <c:pt idx="543">
                  <c:v>15.467664178000001</c:v>
                </c:pt>
                <c:pt idx="544">
                  <c:v>15.470777996000001</c:v>
                </c:pt>
                <c:pt idx="545">
                  <c:v>15.469885892000001</c:v>
                </c:pt>
                <c:pt idx="546">
                  <c:v>15.479276022000001</c:v>
                </c:pt>
                <c:pt idx="547">
                  <c:v>15.485738516000001</c:v>
                </c:pt>
                <c:pt idx="548">
                  <c:v>15.493789166000001</c:v>
                </c:pt>
                <c:pt idx="549">
                  <c:v>15.492106932</c:v>
                </c:pt>
                <c:pt idx="550">
                  <c:v>15.505944438</c:v>
                </c:pt>
                <c:pt idx="551">
                  <c:v>15.504676022000002</c:v>
                </c:pt>
                <c:pt idx="552">
                  <c:v>15.510913528000001</c:v>
                </c:pt>
                <c:pt idx="553">
                  <c:v>15.518968800000001</c:v>
                </c:pt>
                <c:pt idx="554">
                  <c:v>15.532676696000001</c:v>
                </c:pt>
                <c:pt idx="555">
                  <c:v>15.527398410000002</c:v>
                </c:pt>
                <c:pt idx="556">
                  <c:v>15.562508280000001</c:v>
                </c:pt>
                <c:pt idx="557">
                  <c:v>15.598433942000002</c:v>
                </c:pt>
                <c:pt idx="558">
                  <c:v>15.618237890000001</c:v>
                </c:pt>
                <c:pt idx="559">
                  <c:v>15.633439864000001</c:v>
                </c:pt>
                <c:pt idx="560">
                  <c:v>15.603441838</c:v>
                </c:pt>
                <c:pt idx="561">
                  <c:v>15.607461578000001</c:v>
                </c:pt>
                <c:pt idx="562">
                  <c:v>15.623779344000001</c:v>
                </c:pt>
                <c:pt idx="563">
                  <c:v>15.635889214000001</c:v>
                </c:pt>
                <c:pt idx="564">
                  <c:v>15.644183292000001</c:v>
                </c:pt>
                <c:pt idx="565">
                  <c:v>15.646295136000001</c:v>
                </c:pt>
                <c:pt idx="566">
                  <c:v>15.64560698</c:v>
                </c:pt>
                <c:pt idx="567">
                  <c:v>15.662846460000001</c:v>
                </c:pt>
                <c:pt idx="568">
                  <c:v>15.649605006000002</c:v>
                </c:pt>
                <c:pt idx="569">
                  <c:v>15.646608954000001</c:v>
                </c:pt>
                <c:pt idx="570">
                  <c:v>15.654406980000001</c:v>
                </c:pt>
                <c:pt idx="571">
                  <c:v>15.657530668000001</c:v>
                </c:pt>
                <c:pt idx="572">
                  <c:v>15.66169711</c:v>
                </c:pt>
                <c:pt idx="573">
                  <c:v>15.660114876000002</c:v>
                </c:pt>
                <c:pt idx="574">
                  <c:v>15.669724746000002</c:v>
                </c:pt>
                <c:pt idx="575">
                  <c:v>15.678006980000001</c:v>
                </c:pt>
                <c:pt idx="576">
                  <c:v>15.686130668000001</c:v>
                </c:pt>
                <c:pt idx="577">
                  <c:v>15.699628694000001</c:v>
                </c:pt>
                <c:pt idx="578">
                  <c:v>15.701936590000001</c:v>
                </c:pt>
                <c:pt idx="579">
                  <c:v>15.712348434000001</c:v>
                </c:pt>
                <c:pt idx="580">
                  <c:v>15.705252382000001</c:v>
                </c:pt>
                <c:pt idx="581">
                  <c:v>15.701332642000001</c:v>
                </c:pt>
                <c:pt idx="582">
                  <c:v>15.709193162000002</c:v>
                </c:pt>
                <c:pt idx="583">
                  <c:v>15.710771448000001</c:v>
                </c:pt>
                <c:pt idx="584">
                  <c:v>15.714647760000002</c:v>
                </c:pt>
                <c:pt idx="585">
                  <c:v>15.705231968000001</c:v>
                </c:pt>
                <c:pt idx="586">
                  <c:v>15.703112228</c:v>
                </c:pt>
                <c:pt idx="587">
                  <c:v>15.716520124000001</c:v>
                </c:pt>
                <c:pt idx="588">
                  <c:v>15.710384592</c:v>
                </c:pt>
                <c:pt idx="589">
                  <c:v>15.713322098000001</c:v>
                </c:pt>
                <c:pt idx="590">
                  <c:v>15.721331968000001</c:v>
                </c:pt>
                <c:pt idx="591">
                  <c:v>15.731653682000001</c:v>
                </c:pt>
                <c:pt idx="592">
                  <c:v>15.735085266</c:v>
                </c:pt>
                <c:pt idx="593">
                  <c:v>15.738128020000001</c:v>
                </c:pt>
                <c:pt idx="594">
                  <c:v>15.737192488000002</c:v>
                </c:pt>
                <c:pt idx="595">
                  <c:v>15.735151708000002</c:v>
                </c:pt>
                <c:pt idx="596">
                  <c:v>15.733470774000001</c:v>
                </c:pt>
                <c:pt idx="597">
                  <c:v>15.740460904000001</c:v>
                </c:pt>
                <c:pt idx="598">
                  <c:v>15.747656956</c:v>
                </c:pt>
                <c:pt idx="599">
                  <c:v>15.735109580000001</c:v>
                </c:pt>
                <c:pt idx="600">
                  <c:v>15.756193788000001</c:v>
                </c:pt>
                <c:pt idx="601">
                  <c:v>15.749193788000001</c:v>
                </c:pt>
                <c:pt idx="602">
                  <c:v>15.753977996000001</c:v>
                </c:pt>
                <c:pt idx="603">
                  <c:v>15.757076022000001</c:v>
                </c:pt>
                <c:pt idx="604">
                  <c:v>15.764354308000001</c:v>
                </c:pt>
                <c:pt idx="605">
                  <c:v>15.754056282000001</c:v>
                </c:pt>
                <c:pt idx="606">
                  <c:v>15.765132594000001</c:v>
                </c:pt>
                <c:pt idx="607">
                  <c:v>15.767136542000001</c:v>
                </c:pt>
                <c:pt idx="608">
                  <c:v>15.774438516000002</c:v>
                </c:pt>
                <c:pt idx="609">
                  <c:v>15.77542075</c:v>
                </c:pt>
                <c:pt idx="610">
                  <c:v>15.772914828000001</c:v>
                </c:pt>
                <c:pt idx="611">
                  <c:v>15.783014828000001</c:v>
                </c:pt>
                <c:pt idx="612">
                  <c:v>15.773202984000001</c:v>
                </c:pt>
                <c:pt idx="613">
                  <c:v>15.783995088000001</c:v>
                </c:pt>
                <c:pt idx="614">
                  <c:v>15.786293114000001</c:v>
                </c:pt>
                <c:pt idx="615">
                  <c:v>15.788389166000002</c:v>
                </c:pt>
                <c:pt idx="616">
                  <c:v>15.79496153</c:v>
                </c:pt>
                <c:pt idx="617">
                  <c:v>15.799263504000001</c:v>
                </c:pt>
                <c:pt idx="618">
                  <c:v>15.760731920000001</c:v>
                </c:pt>
                <c:pt idx="619">
                  <c:v>15.739727972000001</c:v>
                </c:pt>
                <c:pt idx="620">
                  <c:v>15.735824024000001</c:v>
                </c:pt>
                <c:pt idx="621">
                  <c:v>15.730398362000001</c:v>
                </c:pt>
                <c:pt idx="622">
                  <c:v>15.729302310000001</c:v>
                </c:pt>
                <c:pt idx="623">
                  <c:v>15.727178622</c:v>
                </c:pt>
                <c:pt idx="624">
                  <c:v>15.711964804000001</c:v>
                </c:pt>
                <c:pt idx="625">
                  <c:v>15.713658882000001</c:v>
                </c:pt>
                <c:pt idx="626">
                  <c:v>15.715858882000001</c:v>
                </c:pt>
                <c:pt idx="627">
                  <c:v>15.719237168000001</c:v>
                </c:pt>
                <c:pt idx="628">
                  <c:v>15.720541116000001</c:v>
                </c:pt>
                <c:pt idx="629">
                  <c:v>15.761137168000001</c:v>
                </c:pt>
                <c:pt idx="630">
                  <c:v>15.788935194</c:v>
                </c:pt>
                <c:pt idx="631">
                  <c:v>15.801415454000001</c:v>
                </c:pt>
                <c:pt idx="632">
                  <c:v>15.801505584000001</c:v>
                </c:pt>
                <c:pt idx="633">
                  <c:v>15.812489792000001</c:v>
                </c:pt>
                <c:pt idx="634">
                  <c:v>15.82329374</c:v>
                </c:pt>
                <c:pt idx="635">
                  <c:v>15.821574000000002</c:v>
                </c:pt>
                <c:pt idx="636">
                  <c:v>15.819375974000002</c:v>
                </c:pt>
                <c:pt idx="637">
                  <c:v>15.824460182000003</c:v>
                </c:pt>
                <c:pt idx="638">
                  <c:v>15.831672026</c:v>
                </c:pt>
                <c:pt idx="639">
                  <c:v>15.828877947999999</c:v>
                </c:pt>
                <c:pt idx="640">
                  <c:v>15.823464130000001</c:v>
                </c:pt>
                <c:pt idx="641">
                  <c:v>15.826860182000001</c:v>
                </c:pt>
                <c:pt idx="642">
                  <c:v>15.836260182</c:v>
                </c:pt>
                <c:pt idx="643">
                  <c:v>15.833336494000001</c:v>
                </c:pt>
                <c:pt idx="644">
                  <c:v>15.833132546000002</c:v>
                </c:pt>
                <c:pt idx="645">
                  <c:v>15.831026624000003</c:v>
                </c:pt>
                <c:pt idx="646">
                  <c:v>15.837106884000001</c:v>
                </c:pt>
                <c:pt idx="647">
                  <c:v>15.837812806000002</c:v>
                </c:pt>
                <c:pt idx="648">
                  <c:v>15.838118728000001</c:v>
                </c:pt>
                <c:pt idx="649">
                  <c:v>15.838108858000002</c:v>
                </c:pt>
                <c:pt idx="650">
                  <c:v>15.853406884000002</c:v>
                </c:pt>
                <c:pt idx="651">
                  <c:v>15.841281221999999</c:v>
                </c:pt>
                <c:pt idx="652">
                  <c:v>15.848083196000001</c:v>
                </c:pt>
                <c:pt idx="653">
                  <c:v>15.846869378000001</c:v>
                </c:pt>
                <c:pt idx="654">
                  <c:v>15.853363456</c:v>
                </c:pt>
                <c:pt idx="655">
                  <c:v>15.855845690000002</c:v>
                </c:pt>
                <c:pt idx="656">
                  <c:v>15.863343716000003</c:v>
                </c:pt>
                <c:pt idx="657">
                  <c:v>15.865635820000001</c:v>
                </c:pt>
                <c:pt idx="658">
                  <c:v>15.872745690000002</c:v>
                </c:pt>
                <c:pt idx="659">
                  <c:v>15.861022001999999</c:v>
                </c:pt>
                <c:pt idx="660">
                  <c:v>15.870712132000001</c:v>
                </c:pt>
                <c:pt idx="661">
                  <c:v>15.868800288000003</c:v>
                </c:pt>
                <c:pt idx="662">
                  <c:v>15.876198314</c:v>
                </c:pt>
                <c:pt idx="663">
                  <c:v>15.873994366000002</c:v>
                </c:pt>
                <c:pt idx="664">
                  <c:v>15.868796340000003</c:v>
                </c:pt>
                <c:pt idx="665">
                  <c:v>15.881800288000001</c:v>
                </c:pt>
                <c:pt idx="666">
                  <c:v>15.879296340000003</c:v>
                </c:pt>
                <c:pt idx="667">
                  <c:v>15.876688444000003</c:v>
                </c:pt>
                <c:pt idx="668">
                  <c:v>15.877892392</c:v>
                </c:pt>
                <c:pt idx="669">
                  <c:v>15.874788444000004</c:v>
                </c:pt>
                <c:pt idx="670">
                  <c:v>15.882290418</c:v>
                </c:pt>
                <c:pt idx="671">
                  <c:v>15.880288444000001</c:v>
                </c:pt>
                <c:pt idx="672">
                  <c:v>15.881574626000003</c:v>
                </c:pt>
                <c:pt idx="673">
                  <c:v>15.881186470000003</c:v>
                </c:pt>
                <c:pt idx="674">
                  <c:v>15.885494366000003</c:v>
                </c:pt>
                <c:pt idx="675">
                  <c:v>15.898300288000002</c:v>
                </c:pt>
                <c:pt idx="676">
                  <c:v>15.899892392000002</c:v>
                </c:pt>
                <c:pt idx="677">
                  <c:v>15.894392392</c:v>
                </c:pt>
                <c:pt idx="678">
                  <c:v>15.904290418000002</c:v>
                </c:pt>
                <c:pt idx="679">
                  <c:v>15.902090418</c:v>
                </c:pt>
                <c:pt idx="680">
                  <c:v>15.899684495999999</c:v>
                </c:pt>
                <c:pt idx="681">
                  <c:v>15.903892392000003</c:v>
                </c:pt>
                <c:pt idx="682">
                  <c:v>15.911300288</c:v>
                </c:pt>
                <c:pt idx="683">
                  <c:v>15.910302262000002</c:v>
                </c:pt>
                <c:pt idx="684">
                  <c:v>15.909806209999999</c:v>
                </c:pt>
                <c:pt idx="685">
                  <c:v>15.914610158000002</c:v>
                </c:pt>
                <c:pt idx="686">
                  <c:v>15.912312132</c:v>
                </c:pt>
                <c:pt idx="687">
                  <c:v>15.925923976</c:v>
                </c:pt>
                <c:pt idx="688">
                  <c:v>15.921837794000002</c:v>
                </c:pt>
                <c:pt idx="689">
                  <c:v>15.918439767999999</c:v>
                </c:pt>
                <c:pt idx="690">
                  <c:v>15.917239768000002</c:v>
                </c:pt>
                <c:pt idx="691">
                  <c:v>15.91954569</c:v>
                </c:pt>
                <c:pt idx="692">
                  <c:v>15.929967404000003</c:v>
                </c:pt>
                <c:pt idx="693">
                  <c:v>15.932979248000002</c:v>
                </c:pt>
                <c:pt idx="694">
                  <c:v>15.926993066000001</c:v>
                </c:pt>
                <c:pt idx="695">
                  <c:v>15.922189117999999</c:v>
                </c:pt>
                <c:pt idx="696">
                  <c:v>15.927097014000001</c:v>
                </c:pt>
                <c:pt idx="697">
                  <c:v>15.930283196000001</c:v>
                </c:pt>
                <c:pt idx="698">
                  <c:v>15.936575300000001</c:v>
                </c:pt>
                <c:pt idx="699">
                  <c:v>15.943397013999999</c:v>
                </c:pt>
                <c:pt idx="700">
                  <c:v>15.936904910000003</c:v>
                </c:pt>
                <c:pt idx="701">
                  <c:v>15.938391092000003</c:v>
                </c:pt>
                <c:pt idx="702">
                  <c:v>15.947000962000001</c:v>
                </c:pt>
                <c:pt idx="703">
                  <c:v>15.947012806000004</c:v>
                </c:pt>
                <c:pt idx="704">
                  <c:v>15.942722676000002</c:v>
                </c:pt>
                <c:pt idx="705">
                  <c:v>15.955542416</c:v>
                </c:pt>
                <c:pt idx="706">
                  <c:v>15.957152286000003</c:v>
                </c:pt>
                <c:pt idx="707">
                  <c:v>15.960560182000002</c:v>
                </c:pt>
                <c:pt idx="708">
                  <c:v>15.964870052000002</c:v>
                </c:pt>
                <c:pt idx="709">
                  <c:v>15.956274000000001</c:v>
                </c:pt>
                <c:pt idx="710">
                  <c:v>15.97429374</c:v>
                </c:pt>
                <c:pt idx="711">
                  <c:v>15.967781896000002</c:v>
                </c:pt>
                <c:pt idx="712">
                  <c:v>15.964174</c:v>
                </c:pt>
                <c:pt idx="713">
                  <c:v>15.967381895999999</c:v>
                </c:pt>
                <c:pt idx="714">
                  <c:v>15.968756234000001</c:v>
                </c:pt>
                <c:pt idx="715">
                  <c:v>15.969266103999999</c:v>
                </c:pt>
                <c:pt idx="716">
                  <c:v>15.969562156000002</c:v>
                </c:pt>
                <c:pt idx="717">
                  <c:v>15.978358208000003</c:v>
                </c:pt>
                <c:pt idx="718">
                  <c:v>15.983374000000001</c:v>
                </c:pt>
                <c:pt idx="719">
                  <c:v>15.983374000000001</c:v>
                </c:pt>
                <c:pt idx="720">
                  <c:v>15.985781895999999</c:v>
                </c:pt>
                <c:pt idx="721">
                  <c:v>15.995383870000001</c:v>
                </c:pt>
                <c:pt idx="722">
                  <c:v>15.990795714000001</c:v>
                </c:pt>
                <c:pt idx="723">
                  <c:v>15.990775974000002</c:v>
                </c:pt>
                <c:pt idx="724">
                  <c:v>15.994160182000002</c:v>
                </c:pt>
                <c:pt idx="725">
                  <c:v>16.002768078000003</c:v>
                </c:pt>
                <c:pt idx="726">
                  <c:v>16.004564129999999</c:v>
                </c:pt>
                <c:pt idx="727">
                  <c:v>15.999750312000003</c:v>
                </c:pt>
                <c:pt idx="728">
                  <c:v>16.00443452</c:v>
                </c:pt>
                <c:pt idx="729">
                  <c:v>16.011940442</c:v>
                </c:pt>
                <c:pt idx="730">
                  <c:v>16.019326624000001</c:v>
                </c:pt>
                <c:pt idx="731">
                  <c:v>16.014246364000002</c:v>
                </c:pt>
                <c:pt idx="732">
                  <c:v>16.016736494</c:v>
                </c:pt>
                <c:pt idx="733">
                  <c:v>16.016428598000001</c:v>
                </c:pt>
                <c:pt idx="734">
                  <c:v>16.018240442</c:v>
                </c:pt>
                <c:pt idx="735">
                  <c:v>16.015138468000004</c:v>
                </c:pt>
                <c:pt idx="736">
                  <c:v>16.015126624000001</c:v>
                </c:pt>
                <c:pt idx="737">
                  <c:v>16.021312806000001</c:v>
                </c:pt>
                <c:pt idx="738">
                  <c:v>16.014020702000003</c:v>
                </c:pt>
                <c:pt idx="739">
                  <c:v>16.026028598000003</c:v>
                </c:pt>
                <c:pt idx="740">
                  <c:v>16.018440441999999</c:v>
                </c:pt>
                <c:pt idx="741">
                  <c:v>16.026456234000001</c:v>
                </c:pt>
                <c:pt idx="742">
                  <c:v>16.01824439</c:v>
                </c:pt>
                <c:pt idx="743">
                  <c:v>16.021540442000003</c:v>
                </c:pt>
                <c:pt idx="744">
                  <c:v>16.028336494000001</c:v>
                </c:pt>
                <c:pt idx="745">
                  <c:v>16.033842415999999</c:v>
                </c:pt>
                <c:pt idx="746">
                  <c:v>16.030246364</c:v>
                </c:pt>
                <c:pt idx="747">
                  <c:v>16.033352286000003</c:v>
                </c:pt>
                <c:pt idx="748">
                  <c:v>16.038660182000001</c:v>
                </c:pt>
                <c:pt idx="749">
                  <c:v>16.039968078000001</c:v>
                </c:pt>
                <c:pt idx="750">
                  <c:v>16.038579922</c:v>
                </c:pt>
                <c:pt idx="751">
                  <c:v>16.043577947999999</c:v>
                </c:pt>
                <c:pt idx="752">
                  <c:v>16.048875974000001</c:v>
                </c:pt>
                <c:pt idx="753">
                  <c:v>16.048389792000002</c:v>
                </c:pt>
                <c:pt idx="754">
                  <c:v>16.050395714</c:v>
                </c:pt>
                <c:pt idx="755">
                  <c:v>16.048079921999999</c:v>
                </c:pt>
                <c:pt idx="756">
                  <c:v>16.033575974000001</c:v>
                </c:pt>
                <c:pt idx="757">
                  <c:v>16.027474000000002</c:v>
                </c:pt>
                <c:pt idx="758">
                  <c:v>16.022397688000002</c:v>
                </c:pt>
                <c:pt idx="759">
                  <c:v>16.026897688000002</c:v>
                </c:pt>
                <c:pt idx="760">
                  <c:v>16.025003609999999</c:v>
                </c:pt>
                <c:pt idx="761">
                  <c:v>16.028789792000001</c:v>
                </c:pt>
                <c:pt idx="762">
                  <c:v>16.030791766</c:v>
                </c:pt>
                <c:pt idx="763">
                  <c:v>16.02348387</c:v>
                </c:pt>
                <c:pt idx="764">
                  <c:v>16.019783870000001</c:v>
                </c:pt>
                <c:pt idx="765">
                  <c:v>16.026785844000003</c:v>
                </c:pt>
                <c:pt idx="766">
                  <c:v>16.019381895999999</c:v>
                </c:pt>
                <c:pt idx="767">
                  <c:v>16.022860182000002</c:v>
                </c:pt>
                <c:pt idx="768">
                  <c:v>16.015566104000001</c:v>
                </c:pt>
                <c:pt idx="769">
                  <c:v>16.017270052000001</c:v>
                </c:pt>
                <c:pt idx="770">
                  <c:v>16.026448338000002</c:v>
                </c:pt>
                <c:pt idx="771">
                  <c:v>16.019372025999999</c:v>
                </c:pt>
                <c:pt idx="772">
                  <c:v>16.025572025999999</c:v>
                </c:pt>
                <c:pt idx="773">
                  <c:v>16.030172026000002</c:v>
                </c:pt>
                <c:pt idx="774">
                  <c:v>16.019081896000003</c:v>
                </c:pt>
                <c:pt idx="775">
                  <c:v>16.010691766000001</c:v>
                </c:pt>
                <c:pt idx="776">
                  <c:v>16.008385844000003</c:v>
                </c:pt>
                <c:pt idx="777">
                  <c:v>16.000189792</c:v>
                </c:pt>
                <c:pt idx="778">
                  <c:v>15.991793739999999</c:v>
                </c:pt>
                <c:pt idx="779">
                  <c:v>15.991305584000003</c:v>
                </c:pt>
                <c:pt idx="780">
                  <c:v>15.988105584000003</c:v>
                </c:pt>
                <c:pt idx="781">
                  <c:v>15.993807558</c:v>
                </c:pt>
                <c:pt idx="782">
                  <c:v>15.997007558</c:v>
                </c:pt>
                <c:pt idx="783">
                  <c:v>15.992405584</c:v>
                </c:pt>
                <c:pt idx="784">
                  <c:v>15.984403610000001</c:v>
                </c:pt>
                <c:pt idx="785">
                  <c:v>15.989299662000001</c:v>
                </c:pt>
                <c:pt idx="786">
                  <c:v>15.991197688</c:v>
                </c:pt>
                <c:pt idx="787">
                  <c:v>15.993417428000001</c:v>
                </c:pt>
                <c:pt idx="788">
                  <c:v>16.000421375999998</c:v>
                </c:pt>
                <c:pt idx="789">
                  <c:v>15.996123350000001</c:v>
                </c:pt>
                <c:pt idx="790">
                  <c:v>15.993323350000001</c:v>
                </c:pt>
                <c:pt idx="791">
                  <c:v>16.004445064000002</c:v>
                </c:pt>
                <c:pt idx="792">
                  <c:v>16.004150985999999</c:v>
                </c:pt>
                <c:pt idx="793">
                  <c:v>16.002962830000001</c:v>
                </c:pt>
                <c:pt idx="794">
                  <c:v>16.007170726000002</c:v>
                </c:pt>
                <c:pt idx="795">
                  <c:v>16.019370726000002</c:v>
                </c:pt>
                <c:pt idx="796">
                  <c:v>16.01208257</c:v>
                </c:pt>
                <c:pt idx="797">
                  <c:v>16.010480596000001</c:v>
                </c:pt>
                <c:pt idx="798">
                  <c:v>16.010598362000003</c:v>
                </c:pt>
                <c:pt idx="799">
                  <c:v>16.011296388000002</c:v>
                </c:pt>
                <c:pt idx="800">
                  <c:v>16.021394414</c:v>
                </c:pt>
                <c:pt idx="801">
                  <c:v>16.023390466000002</c:v>
                </c:pt>
                <c:pt idx="802">
                  <c:v>16.020700336000001</c:v>
                </c:pt>
                <c:pt idx="803">
                  <c:v>16.015600335999999</c:v>
                </c:pt>
                <c:pt idx="804">
                  <c:v>16.021404283999999</c:v>
                </c:pt>
                <c:pt idx="805">
                  <c:v>16.030802309999999</c:v>
                </c:pt>
                <c:pt idx="806">
                  <c:v>16.026608232000001</c:v>
                </c:pt>
                <c:pt idx="807">
                  <c:v>16.03760231</c:v>
                </c:pt>
                <c:pt idx="808">
                  <c:v>16.045925998000001</c:v>
                </c:pt>
                <c:pt idx="809">
                  <c:v>16.050816128000001</c:v>
                </c:pt>
                <c:pt idx="810">
                  <c:v>16.051396388000001</c:v>
                </c:pt>
                <c:pt idx="811">
                  <c:v>16.063794414</c:v>
                </c:pt>
                <c:pt idx="812">
                  <c:v>16.062694413999999</c:v>
                </c:pt>
                <c:pt idx="813">
                  <c:v>16.069920076000002</c:v>
                </c:pt>
                <c:pt idx="814">
                  <c:v>16.066641789999998</c:v>
                </c:pt>
                <c:pt idx="815">
                  <c:v>16.067029946000002</c:v>
                </c:pt>
                <c:pt idx="816">
                  <c:v>16.068937842</c:v>
                </c:pt>
                <c:pt idx="817">
                  <c:v>16.071853634</c:v>
                </c:pt>
                <c:pt idx="818">
                  <c:v>16.072847712000002</c:v>
                </c:pt>
                <c:pt idx="819">
                  <c:v>16.07625166</c:v>
                </c:pt>
                <c:pt idx="820">
                  <c:v>16.077253634000002</c:v>
                </c:pt>
                <c:pt idx="821">
                  <c:v>16.089065478000002</c:v>
                </c:pt>
                <c:pt idx="822">
                  <c:v>16.082673374000002</c:v>
                </c:pt>
                <c:pt idx="823">
                  <c:v>16.088691140000002</c:v>
                </c:pt>
                <c:pt idx="824">
                  <c:v>16.082508906000001</c:v>
                </c:pt>
                <c:pt idx="825">
                  <c:v>16.090406932</c:v>
                </c:pt>
                <c:pt idx="826">
                  <c:v>16.098704957999999</c:v>
                </c:pt>
                <c:pt idx="827">
                  <c:v>16.091293114000003</c:v>
                </c:pt>
                <c:pt idx="828">
                  <c:v>16.095210880000003</c:v>
                </c:pt>
                <c:pt idx="829">
                  <c:v>16.090332594000003</c:v>
                </c:pt>
                <c:pt idx="830">
                  <c:v>16.095934568000001</c:v>
                </c:pt>
                <c:pt idx="831">
                  <c:v>16.091048386000001</c:v>
                </c:pt>
                <c:pt idx="832">
                  <c:v>16.099754308000001</c:v>
                </c:pt>
                <c:pt idx="833">
                  <c:v>16.088556281999999</c:v>
                </c:pt>
                <c:pt idx="834">
                  <c:v>16.095052334000002</c:v>
                </c:pt>
                <c:pt idx="835">
                  <c:v>16.086991140000002</c:v>
                </c:pt>
                <c:pt idx="836">
                  <c:v>16.085951659999999</c:v>
                </c:pt>
                <c:pt idx="837">
                  <c:v>16.088579295999999</c:v>
                </c:pt>
                <c:pt idx="838">
                  <c:v>16.096318776</c:v>
                </c:pt>
                <c:pt idx="839">
                  <c:v>16.097362204</c:v>
                </c:pt>
                <c:pt idx="840">
                  <c:v>16.103493788000002</c:v>
                </c:pt>
                <c:pt idx="841">
                  <c:v>16.104219450000002</c:v>
                </c:pt>
                <c:pt idx="842">
                  <c:v>16.108156956000002</c:v>
                </c:pt>
                <c:pt idx="843">
                  <c:v>16.107584592000002</c:v>
                </c:pt>
                <c:pt idx="844">
                  <c:v>16.109604332000004</c:v>
                </c:pt>
                <c:pt idx="845">
                  <c:v>16.113728020000003</c:v>
                </c:pt>
                <c:pt idx="846">
                  <c:v>16.123059604000002</c:v>
                </c:pt>
                <c:pt idx="847">
                  <c:v>16.119228020000001</c:v>
                </c:pt>
                <c:pt idx="848">
                  <c:v>16.129528020000002</c:v>
                </c:pt>
                <c:pt idx="849">
                  <c:v>16.117720124000002</c:v>
                </c:pt>
                <c:pt idx="850">
                  <c:v>16.128714202000001</c:v>
                </c:pt>
                <c:pt idx="851">
                  <c:v>16.12713789</c:v>
                </c:pt>
                <c:pt idx="852">
                  <c:v>16.126226045999999</c:v>
                </c:pt>
                <c:pt idx="853">
                  <c:v>16.133253682000003</c:v>
                </c:pt>
                <c:pt idx="854">
                  <c:v>16.134524072000001</c:v>
                </c:pt>
                <c:pt idx="855">
                  <c:v>16.133657630000002</c:v>
                </c:pt>
                <c:pt idx="856">
                  <c:v>16.150247759999999</c:v>
                </c:pt>
                <c:pt idx="857">
                  <c:v>16.155651708000001</c:v>
                </c:pt>
                <c:pt idx="858">
                  <c:v>16.155175396000001</c:v>
                </c:pt>
                <c:pt idx="859">
                  <c:v>16.163895136000001</c:v>
                </c:pt>
                <c:pt idx="860">
                  <c:v>16.158589214000003</c:v>
                </c:pt>
                <c:pt idx="861">
                  <c:v>16.16504776</c:v>
                </c:pt>
                <c:pt idx="862">
                  <c:v>16.160739864</c:v>
                </c:pt>
                <c:pt idx="863">
                  <c:v>16.161931968000001</c:v>
                </c:pt>
                <c:pt idx="864">
                  <c:v>12.333557630000001</c:v>
                </c:pt>
                <c:pt idx="865">
                  <c:v>10.54615171</c:v>
                </c:pt>
                <c:pt idx="866">
                  <c:v>9.5243359200000004</c:v>
                </c:pt>
                <c:pt idx="867">
                  <c:v>8.8601615799999998</c:v>
                </c:pt>
                <c:pt idx="868">
                  <c:v>8.3910556599999992</c:v>
                </c:pt>
                <c:pt idx="869">
                  <c:v>8.0311517099999996</c:v>
                </c:pt>
                <c:pt idx="870">
                  <c:v>7.7431457899999998</c:v>
                </c:pt>
                <c:pt idx="871">
                  <c:v>7.5057826200000015</c:v>
                </c:pt>
                <c:pt idx="872">
                  <c:v>7.3052885399999994</c:v>
                </c:pt>
                <c:pt idx="873">
                  <c:v>7.1278688000000017</c:v>
                </c:pt>
                <c:pt idx="874">
                  <c:v>6.9723530100000026</c:v>
                </c:pt>
                <c:pt idx="875">
                  <c:v>6.8358155000000025</c:v>
                </c:pt>
                <c:pt idx="876">
                  <c:v>6.7077701000000012</c:v>
                </c:pt>
                <c:pt idx="877">
                  <c:v>6.5991154999999999</c:v>
                </c:pt>
                <c:pt idx="878">
                  <c:v>6.5001352400000023</c:v>
                </c:pt>
                <c:pt idx="879">
                  <c:v>6.4099688000000015</c:v>
                </c:pt>
                <c:pt idx="880">
                  <c:v>6.3214234000000005</c:v>
                </c:pt>
                <c:pt idx="881">
                  <c:v>6.2394253699999993</c:v>
                </c:pt>
                <c:pt idx="882">
                  <c:v>6.1650372200000021</c:v>
                </c:pt>
                <c:pt idx="883">
                  <c:v>6.0937155000000018</c:v>
                </c:pt>
                <c:pt idx="884">
                  <c:v>6.0275056300000003</c:v>
                </c:pt>
                <c:pt idx="885">
                  <c:v>5.9648155000000003</c:v>
                </c:pt>
                <c:pt idx="886">
                  <c:v>5.9044977400000001</c:v>
                </c:pt>
                <c:pt idx="887">
                  <c:v>5.8477740500000017</c:v>
                </c:pt>
                <c:pt idx="888">
                  <c:v>5.7926681300000027</c:v>
                </c:pt>
                <c:pt idx="889">
                  <c:v>5.7416661500000004</c:v>
                </c:pt>
                <c:pt idx="890">
                  <c:v>5.6941898399999999</c:v>
                </c:pt>
                <c:pt idx="891">
                  <c:v>5.6474543100000005</c:v>
                </c:pt>
                <c:pt idx="892">
                  <c:v>5.6003562799999997</c:v>
                </c:pt>
                <c:pt idx="893">
                  <c:v>5.5546681299999996</c:v>
                </c:pt>
                <c:pt idx="894">
                  <c:v>5.5123799700000014</c:v>
                </c:pt>
                <c:pt idx="895">
                  <c:v>5.4711760200000015</c:v>
                </c:pt>
                <c:pt idx="896">
                  <c:v>5.4277523300000006</c:v>
                </c:pt>
                <c:pt idx="897">
                  <c:v>5.3915404900000006</c:v>
                </c:pt>
                <c:pt idx="898">
                  <c:v>5.3506444399999999</c:v>
                </c:pt>
                <c:pt idx="899">
                  <c:v>5.3158503600000024</c:v>
                </c:pt>
                <c:pt idx="900">
                  <c:v>5.2768562800000005</c:v>
                </c:pt>
                <c:pt idx="901">
                  <c:v>5.2417523300000006</c:v>
                </c:pt>
                <c:pt idx="902">
                  <c:v>5.2096306200000022</c:v>
                </c:pt>
                <c:pt idx="903">
                  <c:v>5.1738207500000009</c:v>
                </c:pt>
                <c:pt idx="904">
                  <c:v>5.1383286500000018</c:v>
                </c:pt>
                <c:pt idx="905">
                  <c:v>5.109724700000001</c:v>
                </c:pt>
                <c:pt idx="906">
                  <c:v>5.0762108800000014</c:v>
                </c:pt>
                <c:pt idx="907">
                  <c:v>5.0460148300000007</c:v>
                </c:pt>
                <c:pt idx="908">
                  <c:v>5.0145148299999995</c:v>
                </c:pt>
                <c:pt idx="909">
                  <c:v>4.9824990400000004</c:v>
                </c:pt>
                <c:pt idx="910">
                  <c:v>4.9558128500000009</c:v>
                </c:pt>
                <c:pt idx="911">
                  <c:v>4.9276010100000001</c:v>
                </c:pt>
                <c:pt idx="912">
                  <c:v>4.8983365400000025</c:v>
                </c:pt>
                <c:pt idx="913">
                  <c:v>4.8705010100000017</c:v>
                </c:pt>
                <c:pt idx="914">
                  <c:v>4.8415029800000013</c:v>
                </c:pt>
                <c:pt idx="915">
                  <c:v>4.814202980000001</c:v>
                </c:pt>
                <c:pt idx="916">
                  <c:v>4.7908069300000022</c:v>
                </c:pt>
                <c:pt idx="917">
                  <c:v>4.7601128500000023</c:v>
                </c:pt>
                <c:pt idx="918">
                  <c:v>4.7349990400000017</c:v>
                </c:pt>
                <c:pt idx="919">
                  <c:v>4.7103911400000023</c:v>
                </c:pt>
                <c:pt idx="920">
                  <c:v>4.6878753500000023</c:v>
                </c:pt>
                <c:pt idx="921">
                  <c:v>4.6619516599999997</c:v>
                </c:pt>
                <c:pt idx="922">
                  <c:v>4.6372556100000004</c:v>
                </c:pt>
                <c:pt idx="923">
                  <c:v>4.6133556099999993</c:v>
                </c:pt>
                <c:pt idx="927">
                  <c:v>4.8787240199999999</c:v>
                </c:pt>
                <c:pt idx="928">
                  <c:v>4.7606338900000011</c:v>
                </c:pt>
                <c:pt idx="929">
                  <c:v>4.6862279700000009</c:v>
                </c:pt>
                <c:pt idx="930">
                  <c:v>4.6307963900000004</c:v>
                </c:pt>
                <c:pt idx="931">
                  <c:v>4.5814062600000014</c:v>
                </c:pt>
                <c:pt idx="932">
                  <c:v>4.5433904700000021</c:v>
                </c:pt>
                <c:pt idx="933">
                  <c:v>4.5094944100000021</c:v>
                </c:pt>
                <c:pt idx="934">
                  <c:v>4.478262830000002</c:v>
                </c:pt>
                <c:pt idx="935">
                  <c:v>4.4482529600000014</c:v>
                </c:pt>
                <c:pt idx="936">
                  <c:v>4.4217470399999996</c:v>
                </c:pt>
                <c:pt idx="937">
                  <c:v>4.3941371700000005</c:v>
                </c:pt>
                <c:pt idx="938">
                  <c:v>4.371421380000001</c:v>
                </c:pt>
                <c:pt idx="939">
                  <c:v>4.3466154500000016</c:v>
                </c:pt>
                <c:pt idx="940">
                  <c:v>4.3249332200000019</c:v>
                </c:pt>
                <c:pt idx="941">
                  <c:v>4.3004253200000022</c:v>
                </c:pt>
                <c:pt idx="942">
                  <c:v>4.2790193999999993</c:v>
                </c:pt>
                <c:pt idx="943">
                  <c:v>4.2591174299999999</c:v>
                </c:pt>
                <c:pt idx="944">
                  <c:v>4.2407174300000001</c:v>
                </c:pt>
                <c:pt idx="945">
                  <c:v>4.21922335</c:v>
                </c:pt>
                <c:pt idx="946">
                  <c:v>4.1984213800000028</c:v>
                </c:pt>
                <c:pt idx="947">
                  <c:v>4.1825332199999998</c:v>
                </c:pt>
                <c:pt idx="948">
                  <c:v>4.1620450600000005</c:v>
                </c:pt>
                <c:pt idx="949">
                  <c:v>4.1414470400000027</c:v>
                </c:pt>
                <c:pt idx="950">
                  <c:v>4.1268430900000013</c:v>
                </c:pt>
                <c:pt idx="951">
                  <c:v>4.1053273000000026</c:v>
                </c:pt>
                <c:pt idx="952">
                  <c:v>4.0889430900000008</c:v>
                </c:pt>
                <c:pt idx="953">
                  <c:v>4.070737170000001</c:v>
                </c:pt>
                <c:pt idx="954">
                  <c:v>4.0531055800000004</c:v>
                </c:pt>
                <c:pt idx="955">
                  <c:v>4.0388016400000026</c:v>
                </c:pt>
                <c:pt idx="956">
                  <c:v>4.0228759700000012</c:v>
                </c:pt>
                <c:pt idx="957">
                  <c:v>4.00527005</c:v>
                </c:pt>
                <c:pt idx="958">
                  <c:v>3.9883838699999994</c:v>
                </c:pt>
                <c:pt idx="959">
                  <c:v>3.9742621600000017</c:v>
                </c:pt>
                <c:pt idx="960">
                  <c:v>3.9552621599999997</c:v>
                </c:pt>
                <c:pt idx="961">
                  <c:v>3.9418562300000022</c:v>
                </c:pt>
                <c:pt idx="962">
                  <c:v>3.9267522899999991</c:v>
                </c:pt>
                <c:pt idx="963">
                  <c:v>3.9118503100000015</c:v>
                </c:pt>
                <c:pt idx="964">
                  <c:v>3.8986364900000008</c:v>
                </c:pt>
                <c:pt idx="965">
                  <c:v>3.883612810000002</c:v>
                </c:pt>
                <c:pt idx="966">
                  <c:v>3.8690206999999996</c:v>
                </c:pt>
                <c:pt idx="967">
                  <c:v>3.8514286000000015</c:v>
                </c:pt>
                <c:pt idx="968">
                  <c:v>3.8383582100000022</c:v>
                </c:pt>
                <c:pt idx="969">
                  <c:v>3.8249582100000015</c:v>
                </c:pt>
                <c:pt idx="970">
                  <c:v>3.8129700500000001</c:v>
                </c:pt>
                <c:pt idx="971">
                  <c:v>3.7986858400000005</c:v>
                </c:pt>
                <c:pt idx="972">
                  <c:v>3.7842858400000021</c:v>
                </c:pt>
                <c:pt idx="973">
                  <c:v>3.7705858400000021</c:v>
                </c:pt>
                <c:pt idx="974">
                  <c:v>3.7606740000000012</c:v>
                </c:pt>
                <c:pt idx="975">
                  <c:v>3.7467858400000007</c:v>
                </c:pt>
                <c:pt idx="976">
                  <c:v>3.7347661000000012</c:v>
                </c:pt>
                <c:pt idx="977">
                  <c:v>3.7192720300000022</c:v>
                </c:pt>
                <c:pt idx="978">
                  <c:v>3.7078759699999995</c:v>
                </c:pt>
                <c:pt idx="979">
                  <c:v>3.6920996599999998</c:v>
                </c:pt>
                <c:pt idx="980">
                  <c:v>3.6827154499999994</c:v>
                </c:pt>
                <c:pt idx="981">
                  <c:v>3.6699253200000004</c:v>
                </c:pt>
                <c:pt idx="982">
                  <c:v>3.6599213799999997</c:v>
                </c:pt>
                <c:pt idx="983">
                  <c:v>3.6446174299999998</c:v>
                </c:pt>
                <c:pt idx="984">
                  <c:v>3.6309272999999993</c:v>
                </c:pt>
                <c:pt idx="985">
                  <c:v>3.623811509999999</c:v>
                </c:pt>
                <c:pt idx="986">
                  <c:v>3.6117976899999991</c:v>
                </c:pt>
                <c:pt idx="987">
                  <c:v>3.5972957100000005</c:v>
                </c:pt>
                <c:pt idx="988">
                  <c:v>3.5870917700000002</c:v>
                </c:pt>
                <c:pt idx="989">
                  <c:v>3.5787996600000009</c:v>
                </c:pt>
                <c:pt idx="990">
                  <c:v>3.5635819000000022</c:v>
                </c:pt>
                <c:pt idx="991">
                  <c:v>3.5543838700000019</c:v>
                </c:pt>
                <c:pt idx="992">
                  <c:v>3.5446115099999989</c:v>
                </c:pt>
                <c:pt idx="993">
                  <c:v>3.531123350000001</c:v>
                </c:pt>
                <c:pt idx="994">
                  <c:v>3.5184194000000022</c:v>
                </c:pt>
                <c:pt idx="995">
                  <c:v>3.5108371700000016</c:v>
                </c:pt>
                <c:pt idx="996">
                  <c:v>3.5027213800000001</c:v>
                </c:pt>
                <c:pt idx="997">
                  <c:v>3.4920154499999998</c:v>
                </c:pt>
                <c:pt idx="998">
                  <c:v>3.4781976900000013</c:v>
                </c:pt>
                <c:pt idx="999">
                  <c:v>3.4689878200000019</c:v>
                </c:pt>
                <c:pt idx="1000">
                  <c:v>3.4592799199999997</c:v>
                </c:pt>
                <c:pt idx="1001">
                  <c:v>3.4498700500000008</c:v>
                </c:pt>
                <c:pt idx="1002">
                  <c:v>3.441672029999999</c:v>
                </c:pt>
                <c:pt idx="1003">
                  <c:v>3.4315680800000012</c:v>
                </c:pt>
                <c:pt idx="1004">
                  <c:v>3.4200621600000001</c:v>
                </c:pt>
                <c:pt idx="1005">
                  <c:v>3.4099641300000019</c:v>
                </c:pt>
                <c:pt idx="1006">
                  <c:v>3.3996542600000015</c:v>
                </c:pt>
                <c:pt idx="1007">
                  <c:v>3.3918443899999988</c:v>
                </c:pt>
                <c:pt idx="1008">
                  <c:v>3.3814384700000022</c:v>
                </c:pt>
                <c:pt idx="1009">
                  <c:v>3.3741384700000014</c:v>
                </c:pt>
                <c:pt idx="1010">
                  <c:v>3.3592226800000016</c:v>
                </c:pt>
                <c:pt idx="1011">
                  <c:v>3.3534364899999995</c:v>
                </c:pt>
                <c:pt idx="1012">
                  <c:v>3.3448226799999996</c:v>
                </c:pt>
                <c:pt idx="1013">
                  <c:v>3.3354049100000007</c:v>
                </c:pt>
                <c:pt idx="1014">
                  <c:v>3.3289088600000016</c:v>
                </c:pt>
                <c:pt idx="1015">
                  <c:v>3.317336490000002</c:v>
                </c:pt>
                <c:pt idx="1016">
                  <c:v>3.3097167499999993</c:v>
                </c:pt>
                <c:pt idx="1017">
                  <c:v>3.2974029400000009</c:v>
                </c:pt>
                <c:pt idx="1018">
                  <c:v>3.2901989899999999</c:v>
                </c:pt>
                <c:pt idx="1019">
                  <c:v>3.2801128100000017</c:v>
                </c:pt>
                <c:pt idx="1020">
                  <c:v>3.2734950399999998</c:v>
                </c:pt>
                <c:pt idx="1021">
                  <c:v>3.2655950400000004</c:v>
                </c:pt>
                <c:pt idx="1022">
                  <c:v>3.2558009600000015</c:v>
                </c:pt>
                <c:pt idx="1023">
                  <c:v>3.2481851699999988</c:v>
                </c:pt>
                <c:pt idx="1024">
                  <c:v>3.2391950400000016</c:v>
                </c:pt>
                <c:pt idx="1025">
                  <c:v>3.2269733299999994</c:v>
                </c:pt>
                <c:pt idx="1026">
                  <c:v>3.2222851699999988</c:v>
                </c:pt>
                <c:pt idx="1027">
                  <c:v>3.213081219999999</c:v>
                </c:pt>
                <c:pt idx="1028">
                  <c:v>3.2039812199999989</c:v>
                </c:pt>
                <c:pt idx="1029">
                  <c:v>3.1943753000000004</c:v>
                </c:pt>
                <c:pt idx="1030">
                  <c:v>3.1876772700000013</c:v>
                </c:pt>
                <c:pt idx="1031">
                  <c:v>3.1772713500000012</c:v>
                </c:pt>
                <c:pt idx="1032">
                  <c:v>3.170191089999999</c:v>
                </c:pt>
                <c:pt idx="1033">
                  <c:v>3.1631851700000015</c:v>
                </c:pt>
                <c:pt idx="1034">
                  <c:v>3.1529654300000014</c:v>
                </c:pt>
                <c:pt idx="1035">
                  <c:v>3.1450674000000016</c:v>
                </c:pt>
                <c:pt idx="1036">
                  <c:v>3.1365693800000005</c:v>
                </c:pt>
                <c:pt idx="1037">
                  <c:v>3.1271753000000007</c:v>
                </c:pt>
                <c:pt idx="1038">
                  <c:v>3.1216792499999992</c:v>
                </c:pt>
                <c:pt idx="1039">
                  <c:v>3.1129832000000017</c:v>
                </c:pt>
                <c:pt idx="1040">
                  <c:v>3.1071792500000011</c:v>
                </c:pt>
                <c:pt idx="1041">
                  <c:v>3.0968792500000002</c:v>
                </c:pt>
                <c:pt idx="1042">
                  <c:v>3.0882772700000021</c:v>
                </c:pt>
                <c:pt idx="1043">
                  <c:v>3.0813851700000003</c:v>
                </c:pt>
                <c:pt idx="1044">
                  <c:v>3.0718654300000021</c:v>
                </c:pt>
                <c:pt idx="1045">
                  <c:v>3.065755559999999</c:v>
                </c:pt>
                <c:pt idx="1046">
                  <c:v>3.0568516100000021</c:v>
                </c:pt>
                <c:pt idx="1047">
                  <c:v>3.0490496399999993</c:v>
                </c:pt>
                <c:pt idx="1048">
                  <c:v>3.0422614800000001</c:v>
                </c:pt>
                <c:pt idx="1049">
                  <c:v>3.0339674000000012</c:v>
                </c:pt>
                <c:pt idx="1050">
                  <c:v>3.02396938</c:v>
                </c:pt>
                <c:pt idx="1051">
                  <c:v>3.0214614799999988</c:v>
                </c:pt>
                <c:pt idx="1052">
                  <c:v>3.0122772700000016</c:v>
                </c:pt>
                <c:pt idx="1053">
                  <c:v>3.0055871399999989</c:v>
                </c:pt>
                <c:pt idx="1054">
                  <c:v>3.0008950399999992</c:v>
                </c:pt>
                <c:pt idx="1055">
                  <c:v>2.9899891200000002</c:v>
                </c:pt>
                <c:pt idx="1056">
                  <c:v>2.9776812200000005</c:v>
                </c:pt>
                <c:pt idx="1057">
                  <c:v>2.9751752999999996</c:v>
                </c:pt>
                <c:pt idx="1058">
                  <c:v>2.9680614799999989</c:v>
                </c:pt>
                <c:pt idx="1059">
                  <c:v>2.9615713499999994</c:v>
                </c:pt>
                <c:pt idx="1060">
                  <c:v>2.9498693800000022</c:v>
                </c:pt>
                <c:pt idx="1061">
                  <c:v>2.9437753000000018</c:v>
                </c:pt>
                <c:pt idx="1062">
                  <c:v>2.938875299999999</c:v>
                </c:pt>
                <c:pt idx="1063">
                  <c:v>2.9297792499999988</c:v>
                </c:pt>
                <c:pt idx="1064">
                  <c:v>2.9244713500000006</c:v>
                </c:pt>
                <c:pt idx="1065">
                  <c:v>2.9155614800000005</c:v>
                </c:pt>
                <c:pt idx="1066">
                  <c:v>2.9079614800000004</c:v>
                </c:pt>
                <c:pt idx="1067">
                  <c:v>2.9000614800000011</c:v>
                </c:pt>
                <c:pt idx="1068">
                  <c:v>2.8929673999999994</c:v>
                </c:pt>
                <c:pt idx="1069">
                  <c:v>2.8917713500000022</c:v>
                </c:pt>
                <c:pt idx="1070">
                  <c:v>2.88067333</c:v>
                </c:pt>
                <c:pt idx="1071">
                  <c:v>2.8714752999999997</c:v>
                </c:pt>
                <c:pt idx="1072">
                  <c:v>2.8659555599999993</c:v>
                </c:pt>
                <c:pt idx="1073">
                  <c:v>2.8594318700000012</c:v>
                </c:pt>
                <c:pt idx="1074">
                  <c:v>2.8516318700000016</c:v>
                </c:pt>
                <c:pt idx="1075">
                  <c:v>2.8459200300000016</c:v>
                </c:pt>
                <c:pt idx="1076">
                  <c:v>2.8393022599999997</c:v>
                </c:pt>
                <c:pt idx="1077">
                  <c:v>2.8299101600000003</c:v>
                </c:pt>
                <c:pt idx="1078">
                  <c:v>2.823316080000001</c:v>
                </c:pt>
                <c:pt idx="1079">
                  <c:v>2.8159516100000022</c:v>
                </c:pt>
                <c:pt idx="1080">
                  <c:v>2.8138456900000004</c:v>
                </c:pt>
                <c:pt idx="1081">
                  <c:v>2.8075358200000013</c:v>
                </c:pt>
                <c:pt idx="1082">
                  <c:v>2.7991535899999991</c:v>
                </c:pt>
                <c:pt idx="1083">
                  <c:v>2.7917575300000013</c:v>
                </c:pt>
                <c:pt idx="1084">
                  <c:v>2.7849595099999997</c:v>
                </c:pt>
                <c:pt idx="1085">
                  <c:v>2.7797713500000003</c:v>
                </c:pt>
                <c:pt idx="1086">
                  <c:v>2.7723772699999993</c:v>
                </c:pt>
                <c:pt idx="1087">
                  <c:v>2.7652851700000016</c:v>
                </c:pt>
                <c:pt idx="1088">
                  <c:v>2.7584713500000002</c:v>
                </c:pt>
                <c:pt idx="1089">
                  <c:v>2.7516654300000023</c:v>
                </c:pt>
                <c:pt idx="1090">
                  <c:v>2.7499654299999992</c:v>
                </c:pt>
                <c:pt idx="1091">
                  <c:v>2.7419792499999995</c:v>
                </c:pt>
                <c:pt idx="1092">
                  <c:v>2.7355871399999994</c:v>
                </c:pt>
                <c:pt idx="1093">
                  <c:v>2.7272772700000014</c:v>
                </c:pt>
                <c:pt idx="1094">
                  <c:v>2.7222792499999993</c:v>
                </c:pt>
                <c:pt idx="1095">
                  <c:v>2.7169910900000001</c:v>
                </c:pt>
                <c:pt idx="1096">
                  <c:v>2.7097029399999992</c:v>
                </c:pt>
                <c:pt idx="1097">
                  <c:v>2.7067891199999994</c:v>
                </c:pt>
                <c:pt idx="1098">
                  <c:v>2.6987753000000008</c:v>
                </c:pt>
                <c:pt idx="1099">
                  <c:v>2.6927713500000006</c:v>
                </c:pt>
                <c:pt idx="1100">
                  <c:v>2.6844614799999991</c:v>
                </c:pt>
                <c:pt idx="1101">
                  <c:v>2.6787456899999991</c:v>
                </c:pt>
                <c:pt idx="1102">
                  <c:v>2.67204766</c:v>
                </c:pt>
                <c:pt idx="1103">
                  <c:v>2.6661555599999995</c:v>
                </c:pt>
                <c:pt idx="1104">
                  <c:v>2.6630891200000018</c:v>
                </c:pt>
                <c:pt idx="1105">
                  <c:v>2.6545128099999995</c:v>
                </c:pt>
                <c:pt idx="1106">
                  <c:v>2.6512167499999992</c:v>
                </c:pt>
                <c:pt idx="1107">
                  <c:v>2.64631675</c:v>
                </c:pt>
                <c:pt idx="1108">
                  <c:v>2.6382068800000016</c:v>
                </c:pt>
                <c:pt idx="1109">
                  <c:v>2.6319049099999989</c:v>
                </c:pt>
                <c:pt idx="1110">
                  <c:v>2.6290049100000021</c:v>
                </c:pt>
                <c:pt idx="1111">
                  <c:v>2.6240226799999991</c:v>
                </c:pt>
                <c:pt idx="1112">
                  <c:v>2.6181029399999995</c:v>
                </c:pt>
                <c:pt idx="1113">
                  <c:v>2.6117088599999998</c:v>
                </c:pt>
                <c:pt idx="1114">
                  <c:v>2.6053384699999991</c:v>
                </c:pt>
                <c:pt idx="1115">
                  <c:v>2.6031641299999992</c:v>
                </c:pt>
                <c:pt idx="1116">
                  <c:v>2.5956621599999994</c:v>
                </c:pt>
                <c:pt idx="1117">
                  <c:v>2.5898562300000019</c:v>
                </c:pt>
                <c:pt idx="1118">
                  <c:v>2.5841562300000009</c:v>
                </c:pt>
                <c:pt idx="1119">
                  <c:v>2.5792759700000008</c:v>
                </c:pt>
                <c:pt idx="1120">
                  <c:v>2.5743878200000014</c:v>
                </c:pt>
                <c:pt idx="1121">
                  <c:v>2.5684115100000002</c:v>
                </c:pt>
                <c:pt idx="1122">
                  <c:v>2.5632351899999999</c:v>
                </c:pt>
                <c:pt idx="1123">
                  <c:v>2.5613391400000007</c:v>
                </c:pt>
                <c:pt idx="1124">
                  <c:v>2.5537312500000016</c:v>
                </c:pt>
                <c:pt idx="1125">
                  <c:v>2.5476292700000012</c:v>
                </c:pt>
                <c:pt idx="1126">
                  <c:v>2.5437273</c:v>
                </c:pt>
                <c:pt idx="1127">
                  <c:v>2.5370838699999996</c:v>
                </c:pt>
                <c:pt idx="1128">
                  <c:v>2.5307897899999996</c:v>
                </c:pt>
                <c:pt idx="1129">
                  <c:v>2.526722680000002</c:v>
                </c:pt>
                <c:pt idx="1130">
                  <c:v>2.5192772699999995</c:v>
                </c:pt>
                <c:pt idx="1131">
                  <c:v>2.5169049100000005</c:v>
                </c:pt>
                <c:pt idx="1132">
                  <c:v>2.5130522900000005</c:v>
                </c:pt>
                <c:pt idx="1133">
                  <c:v>2.5099996600000014</c:v>
                </c:pt>
                <c:pt idx="1134">
                  <c:v>2.5082253200000006</c:v>
                </c:pt>
                <c:pt idx="1135">
                  <c:v>2.5050707299999995</c:v>
                </c:pt>
                <c:pt idx="1136">
                  <c:v>2.4966220500000023</c:v>
                </c:pt>
                <c:pt idx="1137">
                  <c:v>2.4976773200000006</c:v>
                </c:pt>
                <c:pt idx="1138">
                  <c:v>2.4933970599999991</c:v>
                </c:pt>
                <c:pt idx="1139">
                  <c:v>2.4888306200000012</c:v>
                </c:pt>
                <c:pt idx="1140">
                  <c:v>2.4839365400000015</c:v>
                </c:pt>
                <c:pt idx="1141">
                  <c:v>2.483905630000002</c:v>
                </c:pt>
                <c:pt idx="1142">
                  <c:v>2.4775701000000008</c:v>
                </c:pt>
                <c:pt idx="1143">
                  <c:v>2.4646884899999999</c:v>
                </c:pt>
                <c:pt idx="1144">
                  <c:v>2.4616042799999991</c:v>
                </c:pt>
                <c:pt idx="1145">
                  <c:v>2.4587437600000004</c:v>
                </c:pt>
                <c:pt idx="1146">
                  <c:v>2.4572681299999988</c:v>
                </c:pt>
                <c:pt idx="1147">
                  <c:v>2.4547602300000011</c:v>
                </c:pt>
                <c:pt idx="1148">
                  <c:v>2.4474128500000023</c:v>
                </c:pt>
                <c:pt idx="1149">
                  <c:v>2.4443523300000005</c:v>
                </c:pt>
                <c:pt idx="1150">
                  <c:v>2.4314608600000009</c:v>
                </c:pt>
                <c:pt idx="1151">
                  <c:v>2.4326148300000017</c:v>
                </c:pt>
                <c:pt idx="1152">
                  <c:v>2.4260029799999994</c:v>
                </c:pt>
                <c:pt idx="1153">
                  <c:v>2.4171003400000006</c:v>
                </c:pt>
                <c:pt idx="1154">
                  <c:v>2.4183970599999998</c:v>
                </c:pt>
                <c:pt idx="1155">
                  <c:v>2.4143713999999998</c:v>
                </c:pt>
                <c:pt idx="1156">
                  <c:v>2.4067516600000007</c:v>
                </c:pt>
                <c:pt idx="1157">
                  <c:v>2.4033082299999999</c:v>
                </c:pt>
                <c:pt idx="1158">
                  <c:v>2.4015963900000012</c:v>
                </c:pt>
                <c:pt idx="1159">
                  <c:v>2.3951766499999994</c:v>
                </c:pt>
                <c:pt idx="1160">
                  <c:v>2.390070730000001</c:v>
                </c:pt>
                <c:pt idx="1161">
                  <c:v>2.3868628300000014</c:v>
                </c:pt>
                <c:pt idx="1162">
                  <c:v>2.3826963899999991</c:v>
                </c:pt>
                <c:pt idx="1163">
                  <c:v>2.3767082300000015</c:v>
                </c:pt>
                <c:pt idx="1164">
                  <c:v>2.3744200799999997</c:v>
                </c:pt>
                <c:pt idx="1165">
                  <c:v>2.3744128500000019</c:v>
                </c:pt>
                <c:pt idx="1166">
                  <c:v>2.366745740000002</c:v>
                </c:pt>
                <c:pt idx="1167">
                  <c:v>2.3652714000000006</c:v>
                </c:pt>
                <c:pt idx="1168">
                  <c:v>2.3573970599999998</c:v>
                </c:pt>
                <c:pt idx="1169">
                  <c:v>2.352837839999999</c:v>
                </c:pt>
                <c:pt idx="1170">
                  <c:v>2.3467746700000016</c:v>
                </c:pt>
                <c:pt idx="1171">
                  <c:v>2.3451773200000008</c:v>
                </c:pt>
                <c:pt idx="1172">
                  <c:v>2.3391615300000015</c:v>
                </c:pt>
                <c:pt idx="1173">
                  <c:v>2.3382674499999996</c:v>
                </c:pt>
                <c:pt idx="1174">
                  <c:v>2.3310536299999991</c:v>
                </c:pt>
                <c:pt idx="1175">
                  <c:v>2.3270378400000022</c:v>
                </c:pt>
                <c:pt idx="1176">
                  <c:v>2.3221220500000004</c:v>
                </c:pt>
                <c:pt idx="1177">
                  <c:v>2.3193358699999993</c:v>
                </c:pt>
                <c:pt idx="1178">
                  <c:v>2.3125575799999996</c:v>
                </c:pt>
                <c:pt idx="1179">
                  <c:v>2.3116911400000002</c:v>
                </c:pt>
                <c:pt idx="1180">
                  <c:v>2.3036187800000003</c:v>
                </c:pt>
                <c:pt idx="1181">
                  <c:v>2.3001207500000009</c:v>
                </c:pt>
                <c:pt idx="1182">
                  <c:v>2.2954187800000017</c:v>
                </c:pt>
                <c:pt idx="1183">
                  <c:v>2.2951286500000019</c:v>
                </c:pt>
                <c:pt idx="1184">
                  <c:v>2.2885852200000012</c:v>
                </c:pt>
                <c:pt idx="1185">
                  <c:v>2.2867674499999988</c:v>
                </c:pt>
                <c:pt idx="1186">
                  <c:v>2.279063499999999</c:v>
                </c:pt>
                <c:pt idx="1187">
                  <c:v>2.2751773200000005</c:v>
                </c:pt>
                <c:pt idx="1188">
                  <c:v>2.2728871900000018</c:v>
                </c:pt>
                <c:pt idx="1189">
                  <c:v>2.2659714000000011</c:v>
                </c:pt>
                <c:pt idx="1190">
                  <c:v>2.2632871899999993</c:v>
                </c:pt>
                <c:pt idx="1191">
                  <c:v>2.2593108800000006</c:v>
                </c:pt>
                <c:pt idx="1192">
                  <c:v>2.2566950900000005</c:v>
                </c:pt>
                <c:pt idx="1193">
                  <c:v>2.2489990400000006</c:v>
                </c:pt>
                <c:pt idx="1194">
                  <c:v>2.2453950900000019</c:v>
                </c:pt>
                <c:pt idx="1195">
                  <c:v>2.2433089099999992</c:v>
                </c:pt>
                <c:pt idx="1196">
                  <c:v>2.2370049599999997</c:v>
                </c:pt>
                <c:pt idx="1197">
                  <c:v>2.2349010100000011</c:v>
                </c:pt>
                <c:pt idx="1198">
                  <c:v>2.2270931100000015</c:v>
                </c:pt>
                <c:pt idx="1199">
                  <c:v>2.2254990400000021</c:v>
                </c:pt>
                <c:pt idx="1200">
                  <c:v>2.2218931099999994</c:v>
                </c:pt>
                <c:pt idx="1201">
                  <c:v>2.2190812699999998</c:v>
                </c:pt>
                <c:pt idx="1202">
                  <c:v>2.2133931100000015</c:v>
                </c:pt>
                <c:pt idx="1203">
                  <c:v>2.2092049600000006</c:v>
                </c:pt>
                <c:pt idx="1204">
                  <c:v>2.2044010100000011</c:v>
                </c:pt>
                <c:pt idx="1205">
                  <c:v>2.1994029800000017</c:v>
                </c:pt>
                <c:pt idx="1206">
                  <c:v>2.1944089099999995</c:v>
                </c:pt>
                <c:pt idx="1207">
                  <c:v>2.1928247000000023</c:v>
                </c:pt>
                <c:pt idx="1208">
                  <c:v>2.1896286499999991</c:v>
                </c:pt>
                <c:pt idx="1209">
                  <c:v>2.1838266700000015</c:v>
                </c:pt>
                <c:pt idx="1210">
                  <c:v>2.1815345699999997</c:v>
                </c:pt>
                <c:pt idx="1211">
                  <c:v>2.1772543100000017</c:v>
                </c:pt>
                <c:pt idx="1212">
                  <c:v>2.1713661500000003</c:v>
                </c:pt>
                <c:pt idx="1213">
                  <c:v>2.1687760199999988</c:v>
                </c:pt>
                <c:pt idx="1214">
                  <c:v>2.1631760200000012</c:v>
                </c:pt>
                <c:pt idx="1215">
                  <c:v>2.1598819400000013</c:v>
                </c:pt>
                <c:pt idx="1216">
                  <c:v>2.1562740499999999</c:v>
                </c:pt>
                <c:pt idx="1217">
                  <c:v>2.149083920000002</c:v>
                </c:pt>
                <c:pt idx="1218">
                  <c:v>2.1456799699999993</c:v>
                </c:pt>
                <c:pt idx="1219">
                  <c:v>2.1434760200000009</c:v>
                </c:pt>
                <c:pt idx="1220">
                  <c:v>2.1355839200000015</c:v>
                </c:pt>
                <c:pt idx="1221">
                  <c:v>2.1331740500000005</c:v>
                </c:pt>
                <c:pt idx="1222">
                  <c:v>2.1304681300000001</c:v>
                </c:pt>
                <c:pt idx="1223">
                  <c:v>2.1271681300000007</c:v>
                </c:pt>
                <c:pt idx="1224">
                  <c:v>2.1216621999999989</c:v>
                </c:pt>
                <c:pt idx="1225">
                  <c:v>2.1188483899999997</c:v>
                </c:pt>
                <c:pt idx="1226">
                  <c:v>2.1115483899999989</c:v>
                </c:pt>
                <c:pt idx="1227">
                  <c:v>2.1071582600000016</c:v>
                </c:pt>
                <c:pt idx="1228">
                  <c:v>2.1040365400000023</c:v>
                </c:pt>
                <c:pt idx="1229">
                  <c:v>2.0998227200000019</c:v>
                </c:pt>
                <c:pt idx="1230">
                  <c:v>2.0976266699999999</c:v>
                </c:pt>
                <c:pt idx="1231">
                  <c:v>2.0924286500000018</c:v>
                </c:pt>
                <c:pt idx="1232">
                  <c:v>2.0880404900000005</c:v>
                </c:pt>
                <c:pt idx="1233">
                  <c:v>2.0826345699999993</c:v>
                </c:pt>
                <c:pt idx="1234">
                  <c:v>2.081618779999999</c:v>
                </c:pt>
                <c:pt idx="1235">
                  <c:v>2.073820749999999</c:v>
                </c:pt>
                <c:pt idx="1236">
                  <c:v>2.0684266700000005</c:v>
                </c:pt>
                <c:pt idx="1237">
                  <c:v>2.0676464100000014</c:v>
                </c:pt>
                <c:pt idx="1238">
                  <c:v>2.0634464100000005</c:v>
                </c:pt>
                <c:pt idx="1239">
                  <c:v>2.0589325900000008</c:v>
                </c:pt>
                <c:pt idx="1240">
                  <c:v>2.0556108799999993</c:v>
                </c:pt>
                <c:pt idx="1241">
                  <c:v>2.0523187799999998</c:v>
                </c:pt>
                <c:pt idx="1242">
                  <c:v>2.0467128500000018</c:v>
                </c:pt>
                <c:pt idx="1243">
                  <c:v>2.0443069300000007</c:v>
                </c:pt>
                <c:pt idx="1244">
                  <c:v>2.0438089100000023</c:v>
                </c:pt>
                <c:pt idx="1245">
                  <c:v>2.0378128500000012</c:v>
                </c:pt>
                <c:pt idx="1246">
                  <c:v>2.0326108799999996</c:v>
                </c:pt>
                <c:pt idx="1247">
                  <c:v>2.0283911399999996</c:v>
                </c:pt>
                <c:pt idx="1248">
                  <c:v>2.0255694300000004</c:v>
                </c:pt>
                <c:pt idx="1249">
                  <c:v>2.0194871899999991</c:v>
                </c:pt>
                <c:pt idx="1250">
                  <c:v>2.017079300000002</c:v>
                </c:pt>
                <c:pt idx="1251">
                  <c:v>2.0148733699999997</c:v>
                </c:pt>
                <c:pt idx="1252">
                  <c:v>2.0122634999999991</c:v>
                </c:pt>
                <c:pt idx="1253">
                  <c:v>2.0097635000000014</c:v>
                </c:pt>
                <c:pt idx="1254">
                  <c:v>2.0038694300000013</c:v>
                </c:pt>
                <c:pt idx="1255">
                  <c:v>2.0008615300000012</c:v>
                </c:pt>
                <c:pt idx="1256">
                  <c:v>1.9963714000000008</c:v>
                </c:pt>
                <c:pt idx="1257">
                  <c:v>1.9905773199999997</c:v>
                </c:pt>
                <c:pt idx="1258">
                  <c:v>1.9909871900000018</c:v>
                </c:pt>
                <c:pt idx="1259">
                  <c:v>1.985199040000001</c:v>
                </c:pt>
                <c:pt idx="1260">
                  <c:v>1.9822010100000005</c:v>
                </c:pt>
                <c:pt idx="1261">
                  <c:v>1.9820931100000008</c:v>
                </c:pt>
                <c:pt idx="1262">
                  <c:v>1.9768832399999992</c:v>
                </c:pt>
                <c:pt idx="1263">
                  <c:v>1.9726753499999992</c:v>
                </c:pt>
                <c:pt idx="1264">
                  <c:v>1.9690674500000005</c:v>
                </c:pt>
                <c:pt idx="1265">
                  <c:v>1.9641714000000012</c:v>
                </c:pt>
                <c:pt idx="1266">
                  <c:v>1.9625674500000014</c:v>
                </c:pt>
                <c:pt idx="1267">
                  <c:v>1.9560733700000019</c:v>
                </c:pt>
                <c:pt idx="1268">
                  <c:v>1.9529871900000015</c:v>
                </c:pt>
                <c:pt idx="1269">
                  <c:v>1.9508069300000022</c:v>
                </c:pt>
                <c:pt idx="1270">
                  <c:v>1.9472424600000016</c:v>
                </c:pt>
                <c:pt idx="1271">
                  <c:v>1.9443385200000021</c:v>
                </c:pt>
                <c:pt idx="1272">
                  <c:v>1.9396503600000015</c:v>
                </c:pt>
                <c:pt idx="1273">
                  <c:v>1.9351681300000008</c:v>
                </c:pt>
                <c:pt idx="1274">
                  <c:v>1.9340700999999993</c:v>
                </c:pt>
                <c:pt idx="1275">
                  <c:v>1.9304602300000011</c:v>
                </c:pt>
                <c:pt idx="1276">
                  <c:v>1.9286543100000022</c:v>
                </c:pt>
                <c:pt idx="1277">
                  <c:v>1.9259543100000014</c:v>
                </c:pt>
                <c:pt idx="1278">
                  <c:v>1.9220582599999998</c:v>
                </c:pt>
                <c:pt idx="1279">
                  <c:v>1.9185562800000004</c:v>
                </c:pt>
                <c:pt idx="1280">
                  <c:v>1.916166150000002</c:v>
                </c:pt>
                <c:pt idx="1281">
                  <c:v>1.9130858900000012</c:v>
                </c:pt>
                <c:pt idx="1282">
                  <c:v>1.9094799699999994</c:v>
                </c:pt>
                <c:pt idx="1283">
                  <c:v>1.9092819399999994</c:v>
                </c:pt>
                <c:pt idx="1284">
                  <c:v>1.9028720700000006</c:v>
                </c:pt>
                <c:pt idx="1285">
                  <c:v>1.9008819400000012</c:v>
                </c:pt>
                <c:pt idx="1286">
                  <c:v>1.9002957600000021</c:v>
                </c:pt>
                <c:pt idx="1287">
                  <c:v>1.89378589</c:v>
                </c:pt>
                <c:pt idx="1288">
                  <c:v>1.8945780000000025</c:v>
                </c:pt>
                <c:pt idx="1289">
                  <c:v>1.8899740499999991</c:v>
                </c:pt>
                <c:pt idx="1290">
                  <c:v>1.8864740500000001</c:v>
                </c:pt>
                <c:pt idx="1291">
                  <c:v>1.8798819400000004</c:v>
                </c:pt>
                <c:pt idx="1292">
                  <c:v>1.8810740500000021</c:v>
                </c:pt>
                <c:pt idx="1293">
                  <c:v>1.8775661499999996</c:v>
                </c:pt>
                <c:pt idx="1294">
                  <c:v>1.87417207</c:v>
                </c:pt>
                <c:pt idx="1295">
                  <c:v>1.8713700999999998</c:v>
                </c:pt>
                <c:pt idx="1296">
                  <c:v>1.867778000000001</c:v>
                </c:pt>
                <c:pt idx="1297">
                  <c:v>1.8666740500000001</c:v>
                </c:pt>
                <c:pt idx="1298">
                  <c:v>1.8632799700000005</c:v>
                </c:pt>
                <c:pt idx="1299">
                  <c:v>1.8618918099999993</c:v>
                </c:pt>
                <c:pt idx="1300">
                  <c:v>1.8559997100000023</c:v>
                </c:pt>
                <c:pt idx="1301">
                  <c:v>1.8577937900000021</c:v>
                </c:pt>
                <c:pt idx="1302">
                  <c:v>1.852193790000001</c:v>
                </c:pt>
                <c:pt idx="1303">
                  <c:v>1.8486036600000018</c:v>
                </c:pt>
                <c:pt idx="1304">
                  <c:v>1.8457194500000005</c:v>
                </c:pt>
                <c:pt idx="1305">
                  <c:v>1.8472194500000005</c:v>
                </c:pt>
                <c:pt idx="1306">
                  <c:v>1.8414997100000006</c:v>
                </c:pt>
                <c:pt idx="1307">
                  <c:v>1.8399095800000003</c:v>
                </c:pt>
                <c:pt idx="1308">
                  <c:v>1.8385273499999994</c:v>
                </c:pt>
                <c:pt idx="1309">
                  <c:v>1.8336095800000007</c:v>
                </c:pt>
                <c:pt idx="1310">
                  <c:v>1.8308233999999997</c:v>
                </c:pt>
                <c:pt idx="1311">
                  <c:v>1.8269234000000016</c:v>
                </c:pt>
                <c:pt idx="1312">
                  <c:v>1.8244135300000008</c:v>
                </c:pt>
                <c:pt idx="1313">
                  <c:v>1.822219450000002</c:v>
                </c:pt>
                <c:pt idx="1314">
                  <c:v>1.8200352399999991</c:v>
                </c:pt>
                <c:pt idx="1315">
                  <c:v>1.8167352399999996</c:v>
                </c:pt>
                <c:pt idx="1316">
                  <c:v>1.8143352400000017</c:v>
                </c:pt>
                <c:pt idx="1317">
                  <c:v>1.8109273499999998</c:v>
                </c:pt>
                <c:pt idx="1318">
                  <c:v>1.8089214200000006</c:v>
                </c:pt>
                <c:pt idx="1319">
                  <c:v>1.8070194500000019</c:v>
                </c:pt>
                <c:pt idx="1320">
                  <c:v>1.800425369999999</c:v>
                </c:pt>
                <c:pt idx="1321">
                  <c:v>1.8018312900000024</c:v>
                </c:pt>
                <c:pt idx="1322">
                  <c:v>1.8004233999999995</c:v>
                </c:pt>
                <c:pt idx="1323">
                  <c:v>1.7954273500000004</c:v>
                </c:pt>
                <c:pt idx="1324">
                  <c:v>1.7914253700000022</c:v>
                </c:pt>
                <c:pt idx="1325">
                  <c:v>1.7894234000000002</c:v>
                </c:pt>
                <c:pt idx="1326">
                  <c:v>1.7857332700000013</c:v>
                </c:pt>
                <c:pt idx="1327">
                  <c:v>1.783541160000002</c:v>
                </c:pt>
                <c:pt idx="1328">
                  <c:v>1.7820391900000023</c:v>
                </c:pt>
                <c:pt idx="1329">
                  <c:v>1.7779451100000008</c:v>
                </c:pt>
                <c:pt idx="1330">
                  <c:v>1.7747510300000007</c:v>
                </c:pt>
                <c:pt idx="1331">
                  <c:v>1.7735490600000003</c:v>
                </c:pt>
                <c:pt idx="1332">
                  <c:v>1.7700470900000018</c:v>
                </c:pt>
                <c:pt idx="1333">
                  <c:v>1.7640549800000007</c:v>
                </c:pt>
                <c:pt idx="1334">
                  <c:v>1.764331290000001</c:v>
                </c:pt>
                <c:pt idx="1335">
                  <c:v>1.76342932</c:v>
                </c:pt>
                <c:pt idx="1336">
                  <c:v>1.7579332700000021</c:v>
                </c:pt>
                <c:pt idx="1337">
                  <c:v>1.753829320000001</c:v>
                </c:pt>
                <c:pt idx="1338">
                  <c:v>1.7522312900000008</c:v>
                </c:pt>
                <c:pt idx="1339">
                  <c:v>1.7538352400000006</c:v>
                </c:pt>
                <c:pt idx="1340">
                  <c:v>1.7480490599999994</c:v>
                </c:pt>
                <c:pt idx="1341">
                  <c:v>1.7439391900000023</c:v>
                </c:pt>
                <c:pt idx="1342">
                  <c:v>1.7388510299999991</c:v>
                </c:pt>
                <c:pt idx="1343">
                  <c:v>1.7414411600000006</c:v>
                </c:pt>
                <c:pt idx="1344">
                  <c:v>1.734021420000001</c:v>
                </c:pt>
                <c:pt idx="1345">
                  <c:v>1.7335332700000021</c:v>
                </c:pt>
                <c:pt idx="1346">
                  <c:v>1.7298510300000023</c:v>
                </c:pt>
                <c:pt idx="1347">
                  <c:v>1.7272451100000017</c:v>
                </c:pt>
                <c:pt idx="1348">
                  <c:v>1.7235510299999992</c:v>
                </c:pt>
                <c:pt idx="1349">
                  <c:v>1.7224668300000017</c:v>
                </c:pt>
                <c:pt idx="1350">
                  <c:v>1.7190569599999994</c:v>
                </c:pt>
                <c:pt idx="1351">
                  <c:v>1.7159451099999996</c:v>
                </c:pt>
                <c:pt idx="1352">
                  <c:v>1.71255103</c:v>
                </c:pt>
                <c:pt idx="1353">
                  <c:v>1.7107451100000011</c:v>
                </c:pt>
                <c:pt idx="1354">
                  <c:v>1.710158930000002</c:v>
                </c:pt>
                <c:pt idx="1355">
                  <c:v>1.7060628800000008</c:v>
                </c:pt>
                <c:pt idx="1356">
                  <c:v>1.7016806399999991</c:v>
                </c:pt>
                <c:pt idx="1357">
                  <c:v>1.7005885400000016</c:v>
                </c:pt>
                <c:pt idx="1358">
                  <c:v>1.6945003800000007</c:v>
                </c:pt>
                <c:pt idx="1359">
                  <c:v>1.6910964400000024</c:v>
                </c:pt>
                <c:pt idx="1360">
                  <c:v>1.6924865699999996</c:v>
                </c:pt>
                <c:pt idx="1361">
                  <c:v>1.6851826200000024</c:v>
                </c:pt>
                <c:pt idx="1362">
                  <c:v>1.6837924900000016</c:v>
                </c:pt>
                <c:pt idx="1363">
                  <c:v>1.6818003800000019</c:v>
                </c:pt>
                <c:pt idx="1364">
                  <c:v>1.6797023600000001</c:v>
                </c:pt>
                <c:pt idx="1365">
                  <c:v>1.67801618</c:v>
                </c:pt>
                <c:pt idx="1366">
                  <c:v>1.6744161800000013</c:v>
                </c:pt>
                <c:pt idx="1367">
                  <c:v>1.6692003799999993</c:v>
                </c:pt>
                <c:pt idx="1368">
                  <c:v>1.6656786700000017</c:v>
                </c:pt>
                <c:pt idx="1369">
                  <c:v>1.6647806399999998</c:v>
                </c:pt>
                <c:pt idx="1370">
                  <c:v>1.6627806400000009</c:v>
                </c:pt>
                <c:pt idx="1371">
                  <c:v>1.6574806399999991</c:v>
                </c:pt>
                <c:pt idx="1372">
                  <c:v>1.6583806400000005</c:v>
                </c:pt>
                <c:pt idx="1373">
                  <c:v>1.6524806400000001</c:v>
                </c:pt>
                <c:pt idx="1374">
                  <c:v>1.6507806400000005</c:v>
                </c:pt>
                <c:pt idx="1375">
                  <c:v>1.6485905100000016</c:v>
                </c:pt>
                <c:pt idx="1376">
                  <c:v>1.6475924900000007</c:v>
                </c:pt>
                <c:pt idx="1377">
                  <c:v>1.6463806400000001</c:v>
                </c:pt>
                <c:pt idx="1378">
                  <c:v>1.6418747200000003</c:v>
                </c:pt>
                <c:pt idx="1379">
                  <c:v>1.6373845899999997</c:v>
                </c:pt>
                <c:pt idx="1380">
                  <c:v>1.6331964400000023</c:v>
                </c:pt>
                <c:pt idx="1381">
                  <c:v>1.6300102500000013</c:v>
                </c:pt>
                <c:pt idx="1382">
                  <c:v>1.6290201199999996</c:v>
                </c:pt>
                <c:pt idx="1383">
                  <c:v>1.6282319700000014</c:v>
                </c:pt>
                <c:pt idx="1384">
                  <c:v>1.621635919999999</c:v>
                </c:pt>
                <c:pt idx="1385">
                  <c:v>1.6199319699999994</c:v>
                </c:pt>
                <c:pt idx="1386">
                  <c:v>1.6195418399999999</c:v>
                </c:pt>
                <c:pt idx="1387">
                  <c:v>1.615341839999999</c:v>
                </c:pt>
                <c:pt idx="1388">
                  <c:v>1.6151556600000025</c:v>
                </c:pt>
                <c:pt idx="1389">
                  <c:v>1.6115753999999993</c:v>
                </c:pt>
                <c:pt idx="1390">
                  <c:v>1.610297110000001</c:v>
                </c:pt>
                <c:pt idx="1391">
                  <c:v>1.6054990800000011</c:v>
                </c:pt>
                <c:pt idx="1392">
                  <c:v>1.601993159999999</c:v>
                </c:pt>
                <c:pt idx="1393">
                  <c:v>1.6022832900000024</c:v>
                </c:pt>
                <c:pt idx="1394">
                  <c:v>1.6009832900000018</c:v>
                </c:pt>
                <c:pt idx="1395">
                  <c:v>1.5950793400000014</c:v>
                </c:pt>
                <c:pt idx="1396">
                  <c:v>1.5938793400000006</c:v>
                </c:pt>
                <c:pt idx="1397">
                  <c:v>1.5910793400000001</c:v>
                </c:pt>
                <c:pt idx="1398">
                  <c:v>1.589075400000002</c:v>
                </c:pt>
                <c:pt idx="1399">
                  <c:v>1.5873892100000011</c:v>
                </c:pt>
                <c:pt idx="1400">
                  <c:v>1.5882010599999992</c:v>
                </c:pt>
                <c:pt idx="1401">
                  <c:v>1.5806089500000018</c:v>
                </c:pt>
                <c:pt idx="1402">
                  <c:v>1.5808148800000017</c:v>
                </c:pt>
                <c:pt idx="1403">
                  <c:v>1.5769109300000002</c:v>
                </c:pt>
                <c:pt idx="1404">
                  <c:v>1.5765129000000007</c:v>
                </c:pt>
                <c:pt idx="1405">
                  <c:v>1.5734208000000007</c:v>
                </c:pt>
                <c:pt idx="1406">
                  <c:v>1.569432640000002</c:v>
                </c:pt>
                <c:pt idx="1407">
                  <c:v>1.5683148800000024</c:v>
                </c:pt>
                <c:pt idx="1408">
                  <c:v>1.5657030300000014</c:v>
                </c:pt>
                <c:pt idx="1409">
                  <c:v>1.5641365900000002</c:v>
                </c:pt>
                <c:pt idx="1410">
                  <c:v>1.5626504099999996</c:v>
                </c:pt>
                <c:pt idx="1411">
                  <c:v>1.5607346200000014</c:v>
                </c:pt>
                <c:pt idx="1412">
                  <c:v>1.5579306700000009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387-4EA8-905B-1C894B5DA1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Time (min)</a:t>
                </a:r>
              </a:p>
            </c:rich>
          </c:tx>
          <c:layout>
            <c:manualLayout>
              <c:xMode val="edge"/>
              <c:yMode val="edge"/>
              <c:x val="0.4739779090113736"/>
              <c:y val="0.926342592592592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Water Level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chemeClr val="tx1"/>
                </a:solidFill>
              </a:rPr>
              <a:t>Van</a:t>
            </a:r>
            <a:r>
              <a:rPr lang="en-US" sz="1400" baseline="0">
                <a:solidFill>
                  <a:schemeClr val="tx1"/>
                </a:solidFill>
              </a:rPr>
              <a:t> der Kamp Method</a:t>
            </a:r>
            <a:r>
              <a:rPr lang="en-US" sz="1400">
                <a:solidFill>
                  <a:schemeClr val="tx1"/>
                </a:solidFill>
              </a:rPr>
              <a:t>: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WTN 54024, 2022-08-23</a:t>
            </a:r>
            <a:endParaRPr lang="en-US" sz="1400">
              <a:solidFill>
                <a:schemeClr val="tx1"/>
              </a:solidFill>
            </a:endParaRPr>
          </a:p>
        </c:rich>
      </c:tx>
      <c:layout>
        <c:manualLayout>
          <c:xMode val="edge"/>
          <c:yMode val="edge"/>
          <c:x val="0.29582370747630066"/>
          <c:y val="9.96752871755526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051603941827806"/>
          <c:y val="0.16835188704860166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Extended Drawdown</c:v>
          </c:tx>
          <c:spPr>
            <a:ln w="127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'Pumped Well Data'!$A$5:$A$1417</c:f>
              <c:numCache>
                <c:formatCode>General</c:formatCode>
                <c:ptCount val="1413"/>
                <c:pt idx="0">
                  <c:v>4</c:v>
                </c:pt>
                <c:pt idx="1">
                  <c:v>9</c:v>
                </c:pt>
                <c:pt idx="2">
                  <c:v>14</c:v>
                </c:pt>
                <c:pt idx="3">
                  <c:v>19</c:v>
                </c:pt>
                <c:pt idx="4">
                  <c:v>24</c:v>
                </c:pt>
                <c:pt idx="5">
                  <c:v>29</c:v>
                </c:pt>
                <c:pt idx="6">
                  <c:v>34</c:v>
                </c:pt>
                <c:pt idx="7">
                  <c:v>39</c:v>
                </c:pt>
                <c:pt idx="8">
                  <c:v>44</c:v>
                </c:pt>
                <c:pt idx="9">
                  <c:v>49</c:v>
                </c:pt>
                <c:pt idx="10">
                  <c:v>54</c:v>
                </c:pt>
                <c:pt idx="11">
                  <c:v>59</c:v>
                </c:pt>
                <c:pt idx="12">
                  <c:v>64</c:v>
                </c:pt>
                <c:pt idx="13">
                  <c:v>69</c:v>
                </c:pt>
                <c:pt idx="14">
                  <c:v>74</c:v>
                </c:pt>
                <c:pt idx="15">
                  <c:v>79</c:v>
                </c:pt>
                <c:pt idx="16">
                  <c:v>84</c:v>
                </c:pt>
                <c:pt idx="17">
                  <c:v>89</c:v>
                </c:pt>
                <c:pt idx="18">
                  <c:v>94</c:v>
                </c:pt>
                <c:pt idx="19">
                  <c:v>99</c:v>
                </c:pt>
                <c:pt idx="20">
                  <c:v>104</c:v>
                </c:pt>
                <c:pt idx="21">
                  <c:v>109</c:v>
                </c:pt>
                <c:pt idx="22">
                  <c:v>114</c:v>
                </c:pt>
                <c:pt idx="23">
                  <c:v>119</c:v>
                </c:pt>
                <c:pt idx="24">
                  <c:v>124</c:v>
                </c:pt>
                <c:pt idx="25">
                  <c:v>129</c:v>
                </c:pt>
                <c:pt idx="26">
                  <c:v>134</c:v>
                </c:pt>
                <c:pt idx="27">
                  <c:v>139</c:v>
                </c:pt>
                <c:pt idx="28">
                  <c:v>144</c:v>
                </c:pt>
                <c:pt idx="29">
                  <c:v>149</c:v>
                </c:pt>
                <c:pt idx="30">
                  <c:v>154</c:v>
                </c:pt>
                <c:pt idx="31">
                  <c:v>159</c:v>
                </c:pt>
                <c:pt idx="32">
                  <c:v>164</c:v>
                </c:pt>
                <c:pt idx="33">
                  <c:v>169</c:v>
                </c:pt>
                <c:pt idx="34">
                  <c:v>174</c:v>
                </c:pt>
                <c:pt idx="35">
                  <c:v>179</c:v>
                </c:pt>
                <c:pt idx="36">
                  <c:v>184</c:v>
                </c:pt>
                <c:pt idx="37">
                  <c:v>189</c:v>
                </c:pt>
                <c:pt idx="38">
                  <c:v>194</c:v>
                </c:pt>
                <c:pt idx="39">
                  <c:v>199</c:v>
                </c:pt>
                <c:pt idx="40">
                  <c:v>204</c:v>
                </c:pt>
                <c:pt idx="41">
                  <c:v>209</c:v>
                </c:pt>
                <c:pt idx="42">
                  <c:v>214</c:v>
                </c:pt>
                <c:pt idx="43">
                  <c:v>219</c:v>
                </c:pt>
                <c:pt idx="44">
                  <c:v>224</c:v>
                </c:pt>
                <c:pt idx="45">
                  <c:v>229</c:v>
                </c:pt>
                <c:pt idx="46">
                  <c:v>234</c:v>
                </c:pt>
                <c:pt idx="47">
                  <c:v>239</c:v>
                </c:pt>
                <c:pt idx="48">
                  <c:v>244</c:v>
                </c:pt>
                <c:pt idx="49">
                  <c:v>249</c:v>
                </c:pt>
                <c:pt idx="50">
                  <c:v>254</c:v>
                </c:pt>
                <c:pt idx="51">
                  <c:v>259</c:v>
                </c:pt>
                <c:pt idx="52">
                  <c:v>264</c:v>
                </c:pt>
                <c:pt idx="53">
                  <c:v>269</c:v>
                </c:pt>
                <c:pt idx="54">
                  <c:v>274</c:v>
                </c:pt>
                <c:pt idx="55">
                  <c:v>279</c:v>
                </c:pt>
                <c:pt idx="56">
                  <c:v>284</c:v>
                </c:pt>
                <c:pt idx="57">
                  <c:v>289</c:v>
                </c:pt>
                <c:pt idx="58">
                  <c:v>294</c:v>
                </c:pt>
                <c:pt idx="59">
                  <c:v>299</c:v>
                </c:pt>
                <c:pt idx="60">
                  <c:v>304</c:v>
                </c:pt>
                <c:pt idx="61">
                  <c:v>309</c:v>
                </c:pt>
                <c:pt idx="62">
                  <c:v>314</c:v>
                </c:pt>
                <c:pt idx="63">
                  <c:v>319</c:v>
                </c:pt>
                <c:pt idx="64">
                  <c:v>324</c:v>
                </c:pt>
                <c:pt idx="65">
                  <c:v>329</c:v>
                </c:pt>
                <c:pt idx="66">
                  <c:v>334</c:v>
                </c:pt>
                <c:pt idx="67">
                  <c:v>339</c:v>
                </c:pt>
                <c:pt idx="68">
                  <c:v>344</c:v>
                </c:pt>
                <c:pt idx="69">
                  <c:v>349</c:v>
                </c:pt>
                <c:pt idx="70">
                  <c:v>354</c:v>
                </c:pt>
                <c:pt idx="71">
                  <c:v>359</c:v>
                </c:pt>
                <c:pt idx="72">
                  <c:v>364</c:v>
                </c:pt>
                <c:pt idx="73">
                  <c:v>369</c:v>
                </c:pt>
                <c:pt idx="74">
                  <c:v>374</c:v>
                </c:pt>
                <c:pt idx="75">
                  <c:v>379</c:v>
                </c:pt>
                <c:pt idx="76">
                  <c:v>384</c:v>
                </c:pt>
                <c:pt idx="77">
                  <c:v>389</c:v>
                </c:pt>
                <c:pt idx="78">
                  <c:v>394</c:v>
                </c:pt>
                <c:pt idx="79">
                  <c:v>399</c:v>
                </c:pt>
                <c:pt idx="80">
                  <c:v>404</c:v>
                </c:pt>
                <c:pt idx="81">
                  <c:v>409</c:v>
                </c:pt>
                <c:pt idx="82">
                  <c:v>414</c:v>
                </c:pt>
                <c:pt idx="83">
                  <c:v>419</c:v>
                </c:pt>
                <c:pt idx="84">
                  <c:v>424</c:v>
                </c:pt>
                <c:pt idx="85">
                  <c:v>429</c:v>
                </c:pt>
                <c:pt idx="86">
                  <c:v>434</c:v>
                </c:pt>
                <c:pt idx="87">
                  <c:v>439</c:v>
                </c:pt>
                <c:pt idx="88">
                  <c:v>444</c:v>
                </c:pt>
                <c:pt idx="89">
                  <c:v>449</c:v>
                </c:pt>
                <c:pt idx="90">
                  <c:v>454</c:v>
                </c:pt>
                <c:pt idx="91">
                  <c:v>459</c:v>
                </c:pt>
                <c:pt idx="92">
                  <c:v>464</c:v>
                </c:pt>
                <c:pt idx="93">
                  <c:v>469</c:v>
                </c:pt>
                <c:pt idx="94">
                  <c:v>474</c:v>
                </c:pt>
                <c:pt idx="95">
                  <c:v>479</c:v>
                </c:pt>
                <c:pt idx="96">
                  <c:v>484</c:v>
                </c:pt>
                <c:pt idx="97">
                  <c:v>489</c:v>
                </c:pt>
                <c:pt idx="98">
                  <c:v>494</c:v>
                </c:pt>
                <c:pt idx="99">
                  <c:v>499</c:v>
                </c:pt>
                <c:pt idx="100">
                  <c:v>504</c:v>
                </c:pt>
                <c:pt idx="101">
                  <c:v>509</c:v>
                </c:pt>
                <c:pt idx="102">
                  <c:v>514</c:v>
                </c:pt>
                <c:pt idx="103">
                  <c:v>519</c:v>
                </c:pt>
                <c:pt idx="104">
                  <c:v>524</c:v>
                </c:pt>
                <c:pt idx="105">
                  <c:v>529</c:v>
                </c:pt>
                <c:pt idx="106">
                  <c:v>534</c:v>
                </c:pt>
                <c:pt idx="107">
                  <c:v>539</c:v>
                </c:pt>
                <c:pt idx="108">
                  <c:v>544</c:v>
                </c:pt>
                <c:pt idx="109">
                  <c:v>549</c:v>
                </c:pt>
                <c:pt idx="110">
                  <c:v>554</c:v>
                </c:pt>
                <c:pt idx="111">
                  <c:v>559</c:v>
                </c:pt>
                <c:pt idx="112">
                  <c:v>564</c:v>
                </c:pt>
                <c:pt idx="113">
                  <c:v>569</c:v>
                </c:pt>
                <c:pt idx="114">
                  <c:v>574</c:v>
                </c:pt>
                <c:pt idx="115">
                  <c:v>579</c:v>
                </c:pt>
                <c:pt idx="116">
                  <c:v>584</c:v>
                </c:pt>
                <c:pt idx="117">
                  <c:v>589</c:v>
                </c:pt>
                <c:pt idx="118">
                  <c:v>594</c:v>
                </c:pt>
                <c:pt idx="119">
                  <c:v>599</c:v>
                </c:pt>
                <c:pt idx="120">
                  <c:v>604</c:v>
                </c:pt>
                <c:pt idx="121">
                  <c:v>609</c:v>
                </c:pt>
                <c:pt idx="122">
                  <c:v>614</c:v>
                </c:pt>
                <c:pt idx="123">
                  <c:v>619</c:v>
                </c:pt>
                <c:pt idx="124">
                  <c:v>624</c:v>
                </c:pt>
                <c:pt idx="125">
                  <c:v>629</c:v>
                </c:pt>
                <c:pt idx="126">
                  <c:v>634</c:v>
                </c:pt>
                <c:pt idx="127">
                  <c:v>639</c:v>
                </c:pt>
                <c:pt idx="128">
                  <c:v>644</c:v>
                </c:pt>
                <c:pt idx="129">
                  <c:v>649</c:v>
                </c:pt>
                <c:pt idx="130">
                  <c:v>654</c:v>
                </c:pt>
                <c:pt idx="131">
                  <c:v>659</c:v>
                </c:pt>
                <c:pt idx="132">
                  <c:v>664</c:v>
                </c:pt>
                <c:pt idx="133">
                  <c:v>669</c:v>
                </c:pt>
                <c:pt idx="134">
                  <c:v>674</c:v>
                </c:pt>
                <c:pt idx="135">
                  <c:v>679</c:v>
                </c:pt>
                <c:pt idx="136">
                  <c:v>684</c:v>
                </c:pt>
                <c:pt idx="137">
                  <c:v>689</c:v>
                </c:pt>
                <c:pt idx="138">
                  <c:v>694</c:v>
                </c:pt>
                <c:pt idx="139">
                  <c:v>699</c:v>
                </c:pt>
                <c:pt idx="140">
                  <c:v>704</c:v>
                </c:pt>
                <c:pt idx="141">
                  <c:v>709</c:v>
                </c:pt>
                <c:pt idx="142">
                  <c:v>714</c:v>
                </c:pt>
                <c:pt idx="143">
                  <c:v>719</c:v>
                </c:pt>
                <c:pt idx="144">
                  <c:v>724</c:v>
                </c:pt>
                <c:pt idx="145">
                  <c:v>729</c:v>
                </c:pt>
                <c:pt idx="146">
                  <c:v>734</c:v>
                </c:pt>
                <c:pt idx="147">
                  <c:v>739</c:v>
                </c:pt>
                <c:pt idx="148">
                  <c:v>744</c:v>
                </c:pt>
                <c:pt idx="149">
                  <c:v>749</c:v>
                </c:pt>
                <c:pt idx="150">
                  <c:v>754</c:v>
                </c:pt>
                <c:pt idx="151">
                  <c:v>759</c:v>
                </c:pt>
                <c:pt idx="152">
                  <c:v>764</c:v>
                </c:pt>
                <c:pt idx="153">
                  <c:v>769</c:v>
                </c:pt>
                <c:pt idx="154">
                  <c:v>774</c:v>
                </c:pt>
                <c:pt idx="155">
                  <c:v>779</c:v>
                </c:pt>
                <c:pt idx="156">
                  <c:v>784</c:v>
                </c:pt>
                <c:pt idx="157">
                  <c:v>789</c:v>
                </c:pt>
                <c:pt idx="158">
                  <c:v>794</c:v>
                </c:pt>
                <c:pt idx="159">
                  <c:v>799</c:v>
                </c:pt>
                <c:pt idx="160">
                  <c:v>804</c:v>
                </c:pt>
                <c:pt idx="161">
                  <c:v>809</c:v>
                </c:pt>
                <c:pt idx="162">
                  <c:v>814</c:v>
                </c:pt>
                <c:pt idx="163">
                  <c:v>819</c:v>
                </c:pt>
                <c:pt idx="164">
                  <c:v>824</c:v>
                </c:pt>
                <c:pt idx="165">
                  <c:v>829</c:v>
                </c:pt>
                <c:pt idx="166">
                  <c:v>834</c:v>
                </c:pt>
                <c:pt idx="167">
                  <c:v>839</c:v>
                </c:pt>
                <c:pt idx="168">
                  <c:v>844</c:v>
                </c:pt>
                <c:pt idx="169">
                  <c:v>849</c:v>
                </c:pt>
                <c:pt idx="170">
                  <c:v>854</c:v>
                </c:pt>
                <c:pt idx="171">
                  <c:v>859</c:v>
                </c:pt>
                <c:pt idx="172">
                  <c:v>864</c:v>
                </c:pt>
                <c:pt idx="173">
                  <c:v>869</c:v>
                </c:pt>
                <c:pt idx="174">
                  <c:v>874</c:v>
                </c:pt>
                <c:pt idx="175">
                  <c:v>879</c:v>
                </c:pt>
                <c:pt idx="176">
                  <c:v>884</c:v>
                </c:pt>
                <c:pt idx="177">
                  <c:v>889</c:v>
                </c:pt>
                <c:pt idx="178">
                  <c:v>894</c:v>
                </c:pt>
                <c:pt idx="179">
                  <c:v>899</c:v>
                </c:pt>
                <c:pt idx="180">
                  <c:v>904</c:v>
                </c:pt>
                <c:pt idx="181">
                  <c:v>909</c:v>
                </c:pt>
                <c:pt idx="182">
                  <c:v>914</c:v>
                </c:pt>
                <c:pt idx="183">
                  <c:v>919</c:v>
                </c:pt>
                <c:pt idx="184">
                  <c:v>924</c:v>
                </c:pt>
                <c:pt idx="185">
                  <c:v>929</c:v>
                </c:pt>
                <c:pt idx="186">
                  <c:v>934</c:v>
                </c:pt>
                <c:pt idx="187">
                  <c:v>939</c:v>
                </c:pt>
                <c:pt idx="188">
                  <c:v>944</c:v>
                </c:pt>
                <c:pt idx="189">
                  <c:v>949</c:v>
                </c:pt>
                <c:pt idx="190">
                  <c:v>954</c:v>
                </c:pt>
                <c:pt idx="191">
                  <c:v>959</c:v>
                </c:pt>
                <c:pt idx="192">
                  <c:v>964</c:v>
                </c:pt>
                <c:pt idx="193">
                  <c:v>969</c:v>
                </c:pt>
                <c:pt idx="194">
                  <c:v>974</c:v>
                </c:pt>
                <c:pt idx="195">
                  <c:v>979</c:v>
                </c:pt>
                <c:pt idx="196">
                  <c:v>984</c:v>
                </c:pt>
                <c:pt idx="197">
                  <c:v>989</c:v>
                </c:pt>
                <c:pt idx="198">
                  <c:v>994</c:v>
                </c:pt>
                <c:pt idx="199">
                  <c:v>999</c:v>
                </c:pt>
                <c:pt idx="200">
                  <c:v>1004</c:v>
                </c:pt>
                <c:pt idx="201">
                  <c:v>1009</c:v>
                </c:pt>
                <c:pt idx="202">
                  <c:v>1014</c:v>
                </c:pt>
                <c:pt idx="203">
                  <c:v>1019</c:v>
                </c:pt>
                <c:pt idx="204">
                  <c:v>1024</c:v>
                </c:pt>
                <c:pt idx="205">
                  <c:v>1029</c:v>
                </c:pt>
                <c:pt idx="206">
                  <c:v>1034</c:v>
                </c:pt>
                <c:pt idx="207">
                  <c:v>1039</c:v>
                </c:pt>
                <c:pt idx="208">
                  <c:v>1044</c:v>
                </c:pt>
                <c:pt idx="209">
                  <c:v>1049</c:v>
                </c:pt>
                <c:pt idx="210">
                  <c:v>1054</c:v>
                </c:pt>
                <c:pt idx="211">
                  <c:v>1059</c:v>
                </c:pt>
                <c:pt idx="212">
                  <c:v>1064</c:v>
                </c:pt>
                <c:pt idx="213">
                  <c:v>1069</c:v>
                </c:pt>
                <c:pt idx="214">
                  <c:v>1074</c:v>
                </c:pt>
                <c:pt idx="215">
                  <c:v>1079</c:v>
                </c:pt>
                <c:pt idx="216">
                  <c:v>1084</c:v>
                </c:pt>
                <c:pt idx="217">
                  <c:v>1089</c:v>
                </c:pt>
                <c:pt idx="218">
                  <c:v>1094</c:v>
                </c:pt>
                <c:pt idx="219">
                  <c:v>1099</c:v>
                </c:pt>
                <c:pt idx="220">
                  <c:v>1104</c:v>
                </c:pt>
                <c:pt idx="221">
                  <c:v>1109</c:v>
                </c:pt>
                <c:pt idx="222">
                  <c:v>1114</c:v>
                </c:pt>
                <c:pt idx="223">
                  <c:v>1119</c:v>
                </c:pt>
                <c:pt idx="224">
                  <c:v>1124</c:v>
                </c:pt>
                <c:pt idx="225">
                  <c:v>1129</c:v>
                </c:pt>
                <c:pt idx="226">
                  <c:v>1134</c:v>
                </c:pt>
                <c:pt idx="227">
                  <c:v>1139</c:v>
                </c:pt>
                <c:pt idx="228">
                  <c:v>1144</c:v>
                </c:pt>
                <c:pt idx="229">
                  <c:v>1149</c:v>
                </c:pt>
                <c:pt idx="230">
                  <c:v>1154</c:v>
                </c:pt>
                <c:pt idx="231">
                  <c:v>1159</c:v>
                </c:pt>
                <c:pt idx="232">
                  <c:v>1164</c:v>
                </c:pt>
                <c:pt idx="233">
                  <c:v>1169</c:v>
                </c:pt>
                <c:pt idx="234">
                  <c:v>1174</c:v>
                </c:pt>
                <c:pt idx="235">
                  <c:v>1179</c:v>
                </c:pt>
                <c:pt idx="236">
                  <c:v>1184</c:v>
                </c:pt>
                <c:pt idx="237">
                  <c:v>1189</c:v>
                </c:pt>
                <c:pt idx="238">
                  <c:v>1194</c:v>
                </c:pt>
                <c:pt idx="239">
                  <c:v>1199</c:v>
                </c:pt>
                <c:pt idx="240">
                  <c:v>1204</c:v>
                </c:pt>
                <c:pt idx="241">
                  <c:v>1209</c:v>
                </c:pt>
                <c:pt idx="242">
                  <c:v>1214</c:v>
                </c:pt>
                <c:pt idx="243">
                  <c:v>1219</c:v>
                </c:pt>
                <c:pt idx="244">
                  <c:v>1224</c:v>
                </c:pt>
                <c:pt idx="245">
                  <c:v>1229</c:v>
                </c:pt>
                <c:pt idx="246">
                  <c:v>1234</c:v>
                </c:pt>
                <c:pt idx="247">
                  <c:v>1239</c:v>
                </c:pt>
                <c:pt idx="248">
                  <c:v>1244</c:v>
                </c:pt>
                <c:pt idx="249">
                  <c:v>1249</c:v>
                </c:pt>
                <c:pt idx="250">
                  <c:v>1254</c:v>
                </c:pt>
                <c:pt idx="251">
                  <c:v>1259</c:v>
                </c:pt>
                <c:pt idx="252">
                  <c:v>1264</c:v>
                </c:pt>
                <c:pt idx="253">
                  <c:v>1269</c:v>
                </c:pt>
                <c:pt idx="254">
                  <c:v>1274</c:v>
                </c:pt>
                <c:pt idx="255">
                  <c:v>1279</c:v>
                </c:pt>
                <c:pt idx="256">
                  <c:v>1284</c:v>
                </c:pt>
                <c:pt idx="257">
                  <c:v>1289</c:v>
                </c:pt>
                <c:pt idx="258">
                  <c:v>1294</c:v>
                </c:pt>
                <c:pt idx="259">
                  <c:v>1299</c:v>
                </c:pt>
                <c:pt idx="260">
                  <c:v>1304</c:v>
                </c:pt>
                <c:pt idx="261">
                  <c:v>1309</c:v>
                </c:pt>
                <c:pt idx="262">
                  <c:v>1314</c:v>
                </c:pt>
                <c:pt idx="263">
                  <c:v>1319</c:v>
                </c:pt>
                <c:pt idx="264">
                  <c:v>1324</c:v>
                </c:pt>
                <c:pt idx="265">
                  <c:v>1329</c:v>
                </c:pt>
                <c:pt idx="266">
                  <c:v>1334</c:v>
                </c:pt>
                <c:pt idx="267">
                  <c:v>1339</c:v>
                </c:pt>
                <c:pt idx="268">
                  <c:v>1344</c:v>
                </c:pt>
                <c:pt idx="269">
                  <c:v>1349</c:v>
                </c:pt>
                <c:pt idx="270">
                  <c:v>1354</c:v>
                </c:pt>
                <c:pt idx="271">
                  <c:v>1359</c:v>
                </c:pt>
                <c:pt idx="272">
                  <c:v>1364</c:v>
                </c:pt>
                <c:pt idx="273">
                  <c:v>1369</c:v>
                </c:pt>
                <c:pt idx="274">
                  <c:v>1374</c:v>
                </c:pt>
                <c:pt idx="275">
                  <c:v>1379</c:v>
                </c:pt>
                <c:pt idx="276">
                  <c:v>1384</c:v>
                </c:pt>
                <c:pt idx="277">
                  <c:v>1389</c:v>
                </c:pt>
                <c:pt idx="278">
                  <c:v>1394</c:v>
                </c:pt>
                <c:pt idx="279">
                  <c:v>1399</c:v>
                </c:pt>
                <c:pt idx="280">
                  <c:v>1404</c:v>
                </c:pt>
                <c:pt idx="281">
                  <c:v>1409</c:v>
                </c:pt>
                <c:pt idx="282">
                  <c:v>1414</c:v>
                </c:pt>
                <c:pt idx="283">
                  <c:v>1419</c:v>
                </c:pt>
                <c:pt idx="284">
                  <c:v>1424</c:v>
                </c:pt>
                <c:pt idx="285">
                  <c:v>1429</c:v>
                </c:pt>
                <c:pt idx="286">
                  <c:v>1434</c:v>
                </c:pt>
                <c:pt idx="287">
                  <c:v>1439</c:v>
                </c:pt>
                <c:pt idx="288">
                  <c:v>1444</c:v>
                </c:pt>
                <c:pt idx="289">
                  <c:v>1449</c:v>
                </c:pt>
                <c:pt idx="290">
                  <c:v>1454</c:v>
                </c:pt>
                <c:pt idx="291">
                  <c:v>1459</c:v>
                </c:pt>
                <c:pt idx="292">
                  <c:v>1464</c:v>
                </c:pt>
                <c:pt idx="293">
                  <c:v>1469</c:v>
                </c:pt>
                <c:pt idx="294">
                  <c:v>1474</c:v>
                </c:pt>
                <c:pt idx="295">
                  <c:v>1479</c:v>
                </c:pt>
                <c:pt idx="296">
                  <c:v>1484</c:v>
                </c:pt>
                <c:pt idx="297">
                  <c:v>1489</c:v>
                </c:pt>
                <c:pt idx="298">
                  <c:v>1494</c:v>
                </c:pt>
                <c:pt idx="299">
                  <c:v>1499</c:v>
                </c:pt>
                <c:pt idx="300">
                  <c:v>1504</c:v>
                </c:pt>
                <c:pt idx="301">
                  <c:v>1509</c:v>
                </c:pt>
                <c:pt idx="302">
                  <c:v>1514</c:v>
                </c:pt>
                <c:pt idx="303">
                  <c:v>1519</c:v>
                </c:pt>
                <c:pt idx="304">
                  <c:v>1524</c:v>
                </c:pt>
                <c:pt idx="305">
                  <c:v>1529</c:v>
                </c:pt>
                <c:pt idx="306">
                  <c:v>1534</c:v>
                </c:pt>
                <c:pt idx="307">
                  <c:v>1539</c:v>
                </c:pt>
                <c:pt idx="308">
                  <c:v>1544</c:v>
                </c:pt>
                <c:pt idx="309">
                  <c:v>1549</c:v>
                </c:pt>
                <c:pt idx="310">
                  <c:v>1554</c:v>
                </c:pt>
                <c:pt idx="311">
                  <c:v>1559</c:v>
                </c:pt>
                <c:pt idx="312">
                  <c:v>1564</c:v>
                </c:pt>
                <c:pt idx="313">
                  <c:v>1569</c:v>
                </c:pt>
                <c:pt idx="314">
                  <c:v>1574</c:v>
                </c:pt>
                <c:pt idx="315">
                  <c:v>1579</c:v>
                </c:pt>
                <c:pt idx="316">
                  <c:v>1584</c:v>
                </c:pt>
                <c:pt idx="317">
                  <c:v>1589</c:v>
                </c:pt>
                <c:pt idx="318">
                  <c:v>1594</c:v>
                </c:pt>
                <c:pt idx="319">
                  <c:v>1599</c:v>
                </c:pt>
                <c:pt idx="320">
                  <c:v>1604</c:v>
                </c:pt>
                <c:pt idx="321">
                  <c:v>1609</c:v>
                </c:pt>
                <c:pt idx="322">
                  <c:v>1614</c:v>
                </c:pt>
                <c:pt idx="323">
                  <c:v>1619</c:v>
                </c:pt>
                <c:pt idx="324">
                  <c:v>1624</c:v>
                </c:pt>
                <c:pt idx="325">
                  <c:v>1629</c:v>
                </c:pt>
                <c:pt idx="326">
                  <c:v>1634</c:v>
                </c:pt>
                <c:pt idx="327">
                  <c:v>1639</c:v>
                </c:pt>
                <c:pt idx="328">
                  <c:v>1644</c:v>
                </c:pt>
                <c:pt idx="329">
                  <c:v>1649</c:v>
                </c:pt>
                <c:pt idx="330">
                  <c:v>1654</c:v>
                </c:pt>
                <c:pt idx="331">
                  <c:v>1659</c:v>
                </c:pt>
                <c:pt idx="332">
                  <c:v>1664</c:v>
                </c:pt>
                <c:pt idx="333">
                  <c:v>1669</c:v>
                </c:pt>
                <c:pt idx="334">
                  <c:v>1674</c:v>
                </c:pt>
                <c:pt idx="335">
                  <c:v>1679</c:v>
                </c:pt>
                <c:pt idx="336">
                  <c:v>1684</c:v>
                </c:pt>
                <c:pt idx="337">
                  <c:v>1689</c:v>
                </c:pt>
                <c:pt idx="338">
                  <c:v>1694</c:v>
                </c:pt>
                <c:pt idx="339">
                  <c:v>1699</c:v>
                </c:pt>
                <c:pt idx="340">
                  <c:v>1704</c:v>
                </c:pt>
                <c:pt idx="341">
                  <c:v>1709</c:v>
                </c:pt>
                <c:pt idx="342">
                  <c:v>1714</c:v>
                </c:pt>
                <c:pt idx="343">
                  <c:v>1719</c:v>
                </c:pt>
                <c:pt idx="344">
                  <c:v>1724</c:v>
                </c:pt>
                <c:pt idx="345">
                  <c:v>1729</c:v>
                </c:pt>
                <c:pt idx="346">
                  <c:v>1734</c:v>
                </c:pt>
                <c:pt idx="347">
                  <c:v>1739</c:v>
                </c:pt>
                <c:pt idx="348">
                  <c:v>1744</c:v>
                </c:pt>
                <c:pt idx="349">
                  <c:v>1749</c:v>
                </c:pt>
                <c:pt idx="350">
                  <c:v>1754</c:v>
                </c:pt>
                <c:pt idx="351">
                  <c:v>1759</c:v>
                </c:pt>
                <c:pt idx="352">
                  <c:v>1764</c:v>
                </c:pt>
                <c:pt idx="353">
                  <c:v>1769</c:v>
                </c:pt>
                <c:pt idx="354">
                  <c:v>1774</c:v>
                </c:pt>
                <c:pt idx="355">
                  <c:v>1779</c:v>
                </c:pt>
                <c:pt idx="356">
                  <c:v>1784</c:v>
                </c:pt>
                <c:pt idx="357">
                  <c:v>1789</c:v>
                </c:pt>
                <c:pt idx="358">
                  <c:v>1794</c:v>
                </c:pt>
                <c:pt idx="359">
                  <c:v>1799</c:v>
                </c:pt>
                <c:pt idx="360">
                  <c:v>1804</c:v>
                </c:pt>
                <c:pt idx="361">
                  <c:v>1809</c:v>
                </c:pt>
                <c:pt idx="362">
                  <c:v>1814</c:v>
                </c:pt>
                <c:pt idx="363">
                  <c:v>1819</c:v>
                </c:pt>
                <c:pt idx="364">
                  <c:v>1824</c:v>
                </c:pt>
                <c:pt idx="365">
                  <c:v>1829</c:v>
                </c:pt>
                <c:pt idx="366">
                  <c:v>1834</c:v>
                </c:pt>
                <c:pt idx="367">
                  <c:v>1839</c:v>
                </c:pt>
                <c:pt idx="368">
                  <c:v>1844</c:v>
                </c:pt>
                <c:pt idx="369">
                  <c:v>1849</c:v>
                </c:pt>
                <c:pt idx="370">
                  <c:v>1854</c:v>
                </c:pt>
                <c:pt idx="371">
                  <c:v>1859</c:v>
                </c:pt>
                <c:pt idx="372">
                  <c:v>1864</c:v>
                </c:pt>
                <c:pt idx="373">
                  <c:v>1869</c:v>
                </c:pt>
                <c:pt idx="374">
                  <c:v>1874</c:v>
                </c:pt>
                <c:pt idx="375">
                  <c:v>1879</c:v>
                </c:pt>
                <c:pt idx="376">
                  <c:v>1884</c:v>
                </c:pt>
                <c:pt idx="377">
                  <c:v>1889</c:v>
                </c:pt>
                <c:pt idx="378">
                  <c:v>1894</c:v>
                </c:pt>
                <c:pt idx="379">
                  <c:v>1899</c:v>
                </c:pt>
                <c:pt idx="380">
                  <c:v>1904</c:v>
                </c:pt>
                <c:pt idx="381">
                  <c:v>1909</c:v>
                </c:pt>
                <c:pt idx="382">
                  <c:v>1914</c:v>
                </c:pt>
                <c:pt idx="383">
                  <c:v>1919</c:v>
                </c:pt>
                <c:pt idx="384">
                  <c:v>1924</c:v>
                </c:pt>
                <c:pt idx="385">
                  <c:v>1929</c:v>
                </c:pt>
                <c:pt idx="386">
                  <c:v>1934</c:v>
                </c:pt>
                <c:pt idx="387">
                  <c:v>1939</c:v>
                </c:pt>
                <c:pt idx="388">
                  <c:v>1944</c:v>
                </c:pt>
                <c:pt idx="389">
                  <c:v>1949</c:v>
                </c:pt>
                <c:pt idx="390">
                  <c:v>1954</c:v>
                </c:pt>
                <c:pt idx="391">
                  <c:v>1959</c:v>
                </c:pt>
                <c:pt idx="392">
                  <c:v>1964</c:v>
                </c:pt>
                <c:pt idx="393">
                  <c:v>1969</c:v>
                </c:pt>
                <c:pt idx="394">
                  <c:v>1974</c:v>
                </c:pt>
                <c:pt idx="395">
                  <c:v>1979</c:v>
                </c:pt>
                <c:pt idx="396">
                  <c:v>1984</c:v>
                </c:pt>
                <c:pt idx="397">
                  <c:v>1989</c:v>
                </c:pt>
                <c:pt idx="398">
                  <c:v>1994</c:v>
                </c:pt>
                <c:pt idx="399">
                  <c:v>1999</c:v>
                </c:pt>
                <c:pt idx="400">
                  <c:v>2004</c:v>
                </c:pt>
                <c:pt idx="401">
                  <c:v>2009</c:v>
                </c:pt>
                <c:pt idx="402">
                  <c:v>2014</c:v>
                </c:pt>
                <c:pt idx="403">
                  <c:v>2019</c:v>
                </c:pt>
                <c:pt idx="404">
                  <c:v>2024</c:v>
                </c:pt>
                <c:pt idx="405">
                  <c:v>2029</c:v>
                </c:pt>
                <c:pt idx="406">
                  <c:v>2034</c:v>
                </c:pt>
                <c:pt idx="407">
                  <c:v>2039</c:v>
                </c:pt>
                <c:pt idx="408">
                  <c:v>2044</c:v>
                </c:pt>
                <c:pt idx="409">
                  <c:v>2049</c:v>
                </c:pt>
                <c:pt idx="410">
                  <c:v>2054</c:v>
                </c:pt>
                <c:pt idx="411">
                  <c:v>2059</c:v>
                </c:pt>
                <c:pt idx="412">
                  <c:v>2064</c:v>
                </c:pt>
                <c:pt idx="413">
                  <c:v>2069</c:v>
                </c:pt>
                <c:pt idx="414">
                  <c:v>2074</c:v>
                </c:pt>
                <c:pt idx="415">
                  <c:v>2079</c:v>
                </c:pt>
                <c:pt idx="416">
                  <c:v>2084</c:v>
                </c:pt>
                <c:pt idx="417">
                  <c:v>2089</c:v>
                </c:pt>
                <c:pt idx="418">
                  <c:v>2094</c:v>
                </c:pt>
                <c:pt idx="419">
                  <c:v>2099</c:v>
                </c:pt>
                <c:pt idx="420">
                  <c:v>2104</c:v>
                </c:pt>
                <c:pt idx="421">
                  <c:v>2109</c:v>
                </c:pt>
                <c:pt idx="422">
                  <c:v>2114</c:v>
                </c:pt>
                <c:pt idx="423">
                  <c:v>2119</c:v>
                </c:pt>
                <c:pt idx="424">
                  <c:v>2124</c:v>
                </c:pt>
                <c:pt idx="425">
                  <c:v>2129</c:v>
                </c:pt>
                <c:pt idx="426">
                  <c:v>2134</c:v>
                </c:pt>
                <c:pt idx="427">
                  <c:v>2139</c:v>
                </c:pt>
                <c:pt idx="428">
                  <c:v>2144</c:v>
                </c:pt>
                <c:pt idx="429">
                  <c:v>2149</c:v>
                </c:pt>
                <c:pt idx="430">
                  <c:v>2154</c:v>
                </c:pt>
                <c:pt idx="431">
                  <c:v>2159</c:v>
                </c:pt>
                <c:pt idx="432">
                  <c:v>2164</c:v>
                </c:pt>
                <c:pt idx="433">
                  <c:v>2169</c:v>
                </c:pt>
                <c:pt idx="434">
                  <c:v>2174</c:v>
                </c:pt>
                <c:pt idx="435">
                  <c:v>2179</c:v>
                </c:pt>
                <c:pt idx="436">
                  <c:v>2184</c:v>
                </c:pt>
                <c:pt idx="437">
                  <c:v>2189</c:v>
                </c:pt>
                <c:pt idx="438">
                  <c:v>2194</c:v>
                </c:pt>
                <c:pt idx="439">
                  <c:v>2199</c:v>
                </c:pt>
                <c:pt idx="440">
                  <c:v>2204</c:v>
                </c:pt>
                <c:pt idx="441">
                  <c:v>2209</c:v>
                </c:pt>
                <c:pt idx="442">
                  <c:v>2214</c:v>
                </c:pt>
                <c:pt idx="443">
                  <c:v>2219</c:v>
                </c:pt>
                <c:pt idx="444">
                  <c:v>2224</c:v>
                </c:pt>
                <c:pt idx="445">
                  <c:v>2229</c:v>
                </c:pt>
                <c:pt idx="446">
                  <c:v>2234</c:v>
                </c:pt>
                <c:pt idx="447">
                  <c:v>2239</c:v>
                </c:pt>
                <c:pt idx="448">
                  <c:v>2244</c:v>
                </c:pt>
                <c:pt idx="449">
                  <c:v>2249</c:v>
                </c:pt>
                <c:pt idx="450">
                  <c:v>2254</c:v>
                </c:pt>
                <c:pt idx="451">
                  <c:v>2259</c:v>
                </c:pt>
                <c:pt idx="452">
                  <c:v>2264</c:v>
                </c:pt>
                <c:pt idx="453">
                  <c:v>2269</c:v>
                </c:pt>
                <c:pt idx="454">
                  <c:v>2274</c:v>
                </c:pt>
                <c:pt idx="455">
                  <c:v>2279</c:v>
                </c:pt>
                <c:pt idx="456">
                  <c:v>2284</c:v>
                </c:pt>
                <c:pt idx="457">
                  <c:v>2289</c:v>
                </c:pt>
                <c:pt idx="458">
                  <c:v>2294</c:v>
                </c:pt>
                <c:pt idx="459">
                  <c:v>2299</c:v>
                </c:pt>
                <c:pt idx="460">
                  <c:v>2304</c:v>
                </c:pt>
                <c:pt idx="461">
                  <c:v>2309</c:v>
                </c:pt>
                <c:pt idx="462">
                  <c:v>2314</c:v>
                </c:pt>
                <c:pt idx="463">
                  <c:v>2319</c:v>
                </c:pt>
                <c:pt idx="464">
                  <c:v>2324</c:v>
                </c:pt>
                <c:pt idx="465">
                  <c:v>2329</c:v>
                </c:pt>
                <c:pt idx="466">
                  <c:v>2334</c:v>
                </c:pt>
                <c:pt idx="467">
                  <c:v>2339</c:v>
                </c:pt>
                <c:pt idx="468">
                  <c:v>2344</c:v>
                </c:pt>
                <c:pt idx="469">
                  <c:v>2349</c:v>
                </c:pt>
                <c:pt idx="470">
                  <c:v>2354</c:v>
                </c:pt>
                <c:pt idx="471">
                  <c:v>2359</c:v>
                </c:pt>
                <c:pt idx="472">
                  <c:v>2364</c:v>
                </c:pt>
                <c:pt idx="473">
                  <c:v>2369</c:v>
                </c:pt>
                <c:pt idx="474">
                  <c:v>2374</c:v>
                </c:pt>
                <c:pt idx="475">
                  <c:v>2379</c:v>
                </c:pt>
                <c:pt idx="476">
                  <c:v>2384</c:v>
                </c:pt>
                <c:pt idx="477">
                  <c:v>2389</c:v>
                </c:pt>
                <c:pt idx="478">
                  <c:v>2394</c:v>
                </c:pt>
                <c:pt idx="479">
                  <c:v>2399</c:v>
                </c:pt>
                <c:pt idx="480">
                  <c:v>2404</c:v>
                </c:pt>
                <c:pt idx="481">
                  <c:v>2409</c:v>
                </c:pt>
                <c:pt idx="482">
                  <c:v>2414</c:v>
                </c:pt>
                <c:pt idx="483">
                  <c:v>2419</c:v>
                </c:pt>
                <c:pt idx="484">
                  <c:v>2424</c:v>
                </c:pt>
                <c:pt idx="485">
                  <c:v>2429</c:v>
                </c:pt>
                <c:pt idx="486">
                  <c:v>2434</c:v>
                </c:pt>
                <c:pt idx="487">
                  <c:v>2439</c:v>
                </c:pt>
                <c:pt idx="488">
                  <c:v>2444</c:v>
                </c:pt>
                <c:pt idx="489">
                  <c:v>2449</c:v>
                </c:pt>
                <c:pt idx="490">
                  <c:v>2454</c:v>
                </c:pt>
                <c:pt idx="491">
                  <c:v>2459</c:v>
                </c:pt>
                <c:pt idx="492">
                  <c:v>2464</c:v>
                </c:pt>
                <c:pt idx="493">
                  <c:v>2469</c:v>
                </c:pt>
                <c:pt idx="494">
                  <c:v>2474</c:v>
                </c:pt>
                <c:pt idx="495">
                  <c:v>2479</c:v>
                </c:pt>
                <c:pt idx="496">
                  <c:v>2484</c:v>
                </c:pt>
                <c:pt idx="497">
                  <c:v>2489</c:v>
                </c:pt>
                <c:pt idx="498">
                  <c:v>2494</c:v>
                </c:pt>
                <c:pt idx="499">
                  <c:v>2499</c:v>
                </c:pt>
                <c:pt idx="500">
                  <c:v>2504</c:v>
                </c:pt>
                <c:pt idx="501">
                  <c:v>2509</c:v>
                </c:pt>
                <c:pt idx="502">
                  <c:v>2514</c:v>
                </c:pt>
                <c:pt idx="503">
                  <c:v>2519</c:v>
                </c:pt>
                <c:pt idx="504">
                  <c:v>2524</c:v>
                </c:pt>
                <c:pt idx="505">
                  <c:v>2529</c:v>
                </c:pt>
                <c:pt idx="506">
                  <c:v>2534</c:v>
                </c:pt>
                <c:pt idx="507">
                  <c:v>2539</c:v>
                </c:pt>
                <c:pt idx="508">
                  <c:v>2544</c:v>
                </c:pt>
                <c:pt idx="509">
                  <c:v>2549</c:v>
                </c:pt>
                <c:pt idx="510">
                  <c:v>2554</c:v>
                </c:pt>
                <c:pt idx="511">
                  <c:v>2559</c:v>
                </c:pt>
                <c:pt idx="512">
                  <c:v>2564</c:v>
                </c:pt>
                <c:pt idx="513">
                  <c:v>2569</c:v>
                </c:pt>
                <c:pt idx="514">
                  <c:v>2574</c:v>
                </c:pt>
                <c:pt idx="515">
                  <c:v>2579</c:v>
                </c:pt>
                <c:pt idx="516">
                  <c:v>2584</c:v>
                </c:pt>
                <c:pt idx="517">
                  <c:v>2589</c:v>
                </c:pt>
                <c:pt idx="518">
                  <c:v>2594</c:v>
                </c:pt>
                <c:pt idx="519">
                  <c:v>2599</c:v>
                </c:pt>
                <c:pt idx="520">
                  <c:v>2604</c:v>
                </c:pt>
                <c:pt idx="521">
                  <c:v>2609</c:v>
                </c:pt>
                <c:pt idx="522">
                  <c:v>2614</c:v>
                </c:pt>
                <c:pt idx="523">
                  <c:v>2619</c:v>
                </c:pt>
                <c:pt idx="524">
                  <c:v>2624</c:v>
                </c:pt>
                <c:pt idx="525">
                  <c:v>2629</c:v>
                </c:pt>
                <c:pt idx="526">
                  <c:v>2634</c:v>
                </c:pt>
                <c:pt idx="527">
                  <c:v>2639</c:v>
                </c:pt>
                <c:pt idx="528">
                  <c:v>2644</c:v>
                </c:pt>
                <c:pt idx="529">
                  <c:v>2649</c:v>
                </c:pt>
                <c:pt idx="530">
                  <c:v>2654</c:v>
                </c:pt>
                <c:pt idx="531">
                  <c:v>2659</c:v>
                </c:pt>
                <c:pt idx="532">
                  <c:v>2664</c:v>
                </c:pt>
                <c:pt idx="533">
                  <c:v>2669</c:v>
                </c:pt>
                <c:pt idx="534">
                  <c:v>2674</c:v>
                </c:pt>
                <c:pt idx="535">
                  <c:v>2679</c:v>
                </c:pt>
                <c:pt idx="536">
                  <c:v>2684</c:v>
                </c:pt>
                <c:pt idx="537">
                  <c:v>2689</c:v>
                </c:pt>
                <c:pt idx="538">
                  <c:v>2694</c:v>
                </c:pt>
                <c:pt idx="539">
                  <c:v>2699</c:v>
                </c:pt>
                <c:pt idx="540">
                  <c:v>2704</c:v>
                </c:pt>
                <c:pt idx="541">
                  <c:v>2709</c:v>
                </c:pt>
                <c:pt idx="542">
                  <c:v>2714</c:v>
                </c:pt>
                <c:pt idx="543">
                  <c:v>2719</c:v>
                </c:pt>
                <c:pt idx="544">
                  <c:v>2724</c:v>
                </c:pt>
                <c:pt idx="545">
                  <c:v>2729</c:v>
                </c:pt>
                <c:pt idx="546">
                  <c:v>2734</c:v>
                </c:pt>
                <c:pt idx="547">
                  <c:v>2739</c:v>
                </c:pt>
                <c:pt idx="548">
                  <c:v>2744</c:v>
                </c:pt>
                <c:pt idx="549">
                  <c:v>2749</c:v>
                </c:pt>
                <c:pt idx="550">
                  <c:v>2754</c:v>
                </c:pt>
                <c:pt idx="551">
                  <c:v>2759</c:v>
                </c:pt>
                <c:pt idx="552">
                  <c:v>2764</c:v>
                </c:pt>
                <c:pt idx="553">
                  <c:v>2769</c:v>
                </c:pt>
                <c:pt idx="554">
                  <c:v>2774</c:v>
                </c:pt>
                <c:pt idx="555">
                  <c:v>2779</c:v>
                </c:pt>
                <c:pt idx="556">
                  <c:v>2784</c:v>
                </c:pt>
                <c:pt idx="557">
                  <c:v>2789</c:v>
                </c:pt>
                <c:pt idx="558">
                  <c:v>2794</c:v>
                </c:pt>
                <c:pt idx="559">
                  <c:v>2799</c:v>
                </c:pt>
                <c:pt idx="560">
                  <c:v>2804</c:v>
                </c:pt>
                <c:pt idx="561">
                  <c:v>2809</c:v>
                </c:pt>
                <c:pt idx="562">
                  <c:v>2814</c:v>
                </c:pt>
                <c:pt idx="563">
                  <c:v>2819</c:v>
                </c:pt>
                <c:pt idx="564">
                  <c:v>2824</c:v>
                </c:pt>
                <c:pt idx="565">
                  <c:v>2829</c:v>
                </c:pt>
                <c:pt idx="566">
                  <c:v>2834</c:v>
                </c:pt>
                <c:pt idx="567">
                  <c:v>2839</c:v>
                </c:pt>
                <c:pt idx="568">
                  <c:v>2844</c:v>
                </c:pt>
                <c:pt idx="569">
                  <c:v>2849</c:v>
                </c:pt>
                <c:pt idx="570">
                  <c:v>2854</c:v>
                </c:pt>
                <c:pt idx="571">
                  <c:v>2859</c:v>
                </c:pt>
                <c:pt idx="572">
                  <c:v>2864</c:v>
                </c:pt>
                <c:pt idx="573">
                  <c:v>2869</c:v>
                </c:pt>
                <c:pt idx="574">
                  <c:v>2874</c:v>
                </c:pt>
                <c:pt idx="575">
                  <c:v>2879</c:v>
                </c:pt>
                <c:pt idx="576">
                  <c:v>2884</c:v>
                </c:pt>
                <c:pt idx="577">
                  <c:v>2889</c:v>
                </c:pt>
                <c:pt idx="578">
                  <c:v>2894</c:v>
                </c:pt>
                <c:pt idx="579">
                  <c:v>2899</c:v>
                </c:pt>
                <c:pt idx="580">
                  <c:v>2904</c:v>
                </c:pt>
                <c:pt idx="581">
                  <c:v>2909</c:v>
                </c:pt>
                <c:pt idx="582">
                  <c:v>2914</c:v>
                </c:pt>
                <c:pt idx="583">
                  <c:v>2919</c:v>
                </c:pt>
                <c:pt idx="584">
                  <c:v>2924</c:v>
                </c:pt>
                <c:pt idx="585">
                  <c:v>2929</c:v>
                </c:pt>
                <c:pt idx="586">
                  <c:v>2934</c:v>
                </c:pt>
                <c:pt idx="587">
                  <c:v>2939</c:v>
                </c:pt>
                <c:pt idx="588">
                  <c:v>2944</c:v>
                </c:pt>
                <c:pt idx="589">
                  <c:v>2949</c:v>
                </c:pt>
                <c:pt idx="590">
                  <c:v>2954</c:v>
                </c:pt>
                <c:pt idx="591">
                  <c:v>2959</c:v>
                </c:pt>
                <c:pt idx="592">
                  <c:v>2964</c:v>
                </c:pt>
                <c:pt idx="593">
                  <c:v>2969</c:v>
                </c:pt>
                <c:pt idx="594">
                  <c:v>2974</c:v>
                </c:pt>
                <c:pt idx="595">
                  <c:v>2979</c:v>
                </c:pt>
                <c:pt idx="596">
                  <c:v>2984</c:v>
                </c:pt>
                <c:pt idx="597">
                  <c:v>2989</c:v>
                </c:pt>
                <c:pt idx="598">
                  <c:v>2994</c:v>
                </c:pt>
                <c:pt idx="599">
                  <c:v>2999</c:v>
                </c:pt>
                <c:pt idx="600">
                  <c:v>3004</c:v>
                </c:pt>
                <c:pt idx="601">
                  <c:v>3009</c:v>
                </c:pt>
                <c:pt idx="602">
                  <c:v>3014</c:v>
                </c:pt>
                <c:pt idx="603">
                  <c:v>3019</c:v>
                </c:pt>
                <c:pt idx="604">
                  <c:v>3024</c:v>
                </c:pt>
                <c:pt idx="605">
                  <c:v>3029</c:v>
                </c:pt>
                <c:pt idx="606">
                  <c:v>3034</c:v>
                </c:pt>
                <c:pt idx="607">
                  <c:v>3039</c:v>
                </c:pt>
                <c:pt idx="608">
                  <c:v>3044</c:v>
                </c:pt>
                <c:pt idx="609">
                  <c:v>3049</c:v>
                </c:pt>
                <c:pt idx="610">
                  <c:v>3054</c:v>
                </c:pt>
                <c:pt idx="611">
                  <c:v>3059</c:v>
                </c:pt>
                <c:pt idx="612">
                  <c:v>3064</c:v>
                </c:pt>
                <c:pt idx="613">
                  <c:v>3069</c:v>
                </c:pt>
                <c:pt idx="614">
                  <c:v>3074</c:v>
                </c:pt>
                <c:pt idx="615">
                  <c:v>3079</c:v>
                </c:pt>
                <c:pt idx="616">
                  <c:v>3084</c:v>
                </c:pt>
                <c:pt idx="617">
                  <c:v>3089</c:v>
                </c:pt>
                <c:pt idx="618">
                  <c:v>3094</c:v>
                </c:pt>
                <c:pt idx="619">
                  <c:v>3099</c:v>
                </c:pt>
                <c:pt idx="620">
                  <c:v>3104</c:v>
                </c:pt>
                <c:pt idx="621">
                  <c:v>3109</c:v>
                </c:pt>
                <c:pt idx="622">
                  <c:v>3114</c:v>
                </c:pt>
                <c:pt idx="623">
                  <c:v>3119</c:v>
                </c:pt>
                <c:pt idx="624">
                  <c:v>3124</c:v>
                </c:pt>
                <c:pt idx="625">
                  <c:v>3129</c:v>
                </c:pt>
                <c:pt idx="626">
                  <c:v>3134</c:v>
                </c:pt>
                <c:pt idx="627">
                  <c:v>3139</c:v>
                </c:pt>
                <c:pt idx="628">
                  <c:v>3144</c:v>
                </c:pt>
                <c:pt idx="629">
                  <c:v>3149</c:v>
                </c:pt>
                <c:pt idx="630">
                  <c:v>3154</c:v>
                </c:pt>
                <c:pt idx="631">
                  <c:v>3159</c:v>
                </c:pt>
                <c:pt idx="632">
                  <c:v>3164</c:v>
                </c:pt>
                <c:pt idx="633">
                  <c:v>3169</c:v>
                </c:pt>
                <c:pt idx="634">
                  <c:v>3174</c:v>
                </c:pt>
                <c:pt idx="635">
                  <c:v>3179</c:v>
                </c:pt>
                <c:pt idx="636">
                  <c:v>3184</c:v>
                </c:pt>
                <c:pt idx="637">
                  <c:v>3189</c:v>
                </c:pt>
                <c:pt idx="638">
                  <c:v>3194</c:v>
                </c:pt>
                <c:pt idx="639">
                  <c:v>3199</c:v>
                </c:pt>
                <c:pt idx="640">
                  <c:v>3204</c:v>
                </c:pt>
                <c:pt idx="641">
                  <c:v>3209</c:v>
                </c:pt>
                <c:pt idx="642">
                  <c:v>3214</c:v>
                </c:pt>
                <c:pt idx="643">
                  <c:v>3219</c:v>
                </c:pt>
                <c:pt idx="644">
                  <c:v>3224</c:v>
                </c:pt>
                <c:pt idx="645">
                  <c:v>3229</c:v>
                </c:pt>
                <c:pt idx="646">
                  <c:v>3234</c:v>
                </c:pt>
                <c:pt idx="647">
                  <c:v>3239</c:v>
                </c:pt>
                <c:pt idx="648">
                  <c:v>3244</c:v>
                </c:pt>
                <c:pt idx="649">
                  <c:v>3249</c:v>
                </c:pt>
                <c:pt idx="650">
                  <c:v>3254</c:v>
                </c:pt>
                <c:pt idx="651">
                  <c:v>3259</c:v>
                </c:pt>
                <c:pt idx="652">
                  <c:v>3264</c:v>
                </c:pt>
                <c:pt idx="653">
                  <c:v>3269</c:v>
                </c:pt>
                <c:pt idx="654">
                  <c:v>3274</c:v>
                </c:pt>
                <c:pt idx="655">
                  <c:v>3279</c:v>
                </c:pt>
                <c:pt idx="656">
                  <c:v>3284</c:v>
                </c:pt>
                <c:pt idx="657">
                  <c:v>3289</c:v>
                </c:pt>
                <c:pt idx="658">
                  <c:v>3294</c:v>
                </c:pt>
                <c:pt idx="659">
                  <c:v>3299</c:v>
                </c:pt>
                <c:pt idx="660">
                  <c:v>3304</c:v>
                </c:pt>
                <c:pt idx="661">
                  <c:v>3309</c:v>
                </c:pt>
                <c:pt idx="662">
                  <c:v>3314</c:v>
                </c:pt>
                <c:pt idx="663">
                  <c:v>3319</c:v>
                </c:pt>
                <c:pt idx="664">
                  <c:v>3324</c:v>
                </c:pt>
                <c:pt idx="665">
                  <c:v>3329</c:v>
                </c:pt>
                <c:pt idx="666">
                  <c:v>3334</c:v>
                </c:pt>
                <c:pt idx="667">
                  <c:v>3339</c:v>
                </c:pt>
                <c:pt idx="668">
                  <c:v>3344</c:v>
                </c:pt>
                <c:pt idx="669">
                  <c:v>3349</c:v>
                </c:pt>
                <c:pt idx="670">
                  <c:v>3354</c:v>
                </c:pt>
                <c:pt idx="671">
                  <c:v>3359</c:v>
                </c:pt>
                <c:pt idx="672">
                  <c:v>3364</c:v>
                </c:pt>
                <c:pt idx="673">
                  <c:v>3369</c:v>
                </c:pt>
                <c:pt idx="674">
                  <c:v>3374</c:v>
                </c:pt>
                <c:pt idx="675">
                  <c:v>3379</c:v>
                </c:pt>
                <c:pt idx="676">
                  <c:v>3384</c:v>
                </c:pt>
                <c:pt idx="677">
                  <c:v>3389</c:v>
                </c:pt>
                <c:pt idx="678">
                  <c:v>3394</c:v>
                </c:pt>
                <c:pt idx="679">
                  <c:v>3399</c:v>
                </c:pt>
                <c:pt idx="680">
                  <c:v>3404</c:v>
                </c:pt>
                <c:pt idx="681">
                  <c:v>3409</c:v>
                </c:pt>
                <c:pt idx="682">
                  <c:v>3414</c:v>
                </c:pt>
                <c:pt idx="683">
                  <c:v>3419</c:v>
                </c:pt>
                <c:pt idx="684">
                  <c:v>3424</c:v>
                </c:pt>
                <c:pt idx="685">
                  <c:v>3429</c:v>
                </c:pt>
                <c:pt idx="686">
                  <c:v>3434</c:v>
                </c:pt>
                <c:pt idx="687">
                  <c:v>3439</c:v>
                </c:pt>
                <c:pt idx="688">
                  <c:v>3444</c:v>
                </c:pt>
                <c:pt idx="689">
                  <c:v>3449</c:v>
                </c:pt>
                <c:pt idx="690">
                  <c:v>3454</c:v>
                </c:pt>
                <c:pt idx="691">
                  <c:v>3459</c:v>
                </c:pt>
                <c:pt idx="692">
                  <c:v>3464</c:v>
                </c:pt>
                <c:pt idx="693">
                  <c:v>3469</c:v>
                </c:pt>
                <c:pt idx="694">
                  <c:v>3474</c:v>
                </c:pt>
                <c:pt idx="695">
                  <c:v>3479</c:v>
                </c:pt>
                <c:pt idx="696">
                  <c:v>3484</c:v>
                </c:pt>
                <c:pt idx="697">
                  <c:v>3489</c:v>
                </c:pt>
                <c:pt idx="698">
                  <c:v>3494</c:v>
                </c:pt>
                <c:pt idx="699">
                  <c:v>3499</c:v>
                </c:pt>
                <c:pt idx="700">
                  <c:v>3504</c:v>
                </c:pt>
                <c:pt idx="701">
                  <c:v>3509</c:v>
                </c:pt>
                <c:pt idx="702">
                  <c:v>3514</c:v>
                </c:pt>
                <c:pt idx="703">
                  <c:v>3519</c:v>
                </c:pt>
                <c:pt idx="704">
                  <c:v>3524</c:v>
                </c:pt>
                <c:pt idx="705">
                  <c:v>3529</c:v>
                </c:pt>
                <c:pt idx="706">
                  <c:v>3534</c:v>
                </c:pt>
                <c:pt idx="707">
                  <c:v>3539</c:v>
                </c:pt>
                <c:pt idx="708">
                  <c:v>3544</c:v>
                </c:pt>
                <c:pt idx="709">
                  <c:v>3549</c:v>
                </c:pt>
                <c:pt idx="710">
                  <c:v>3554</c:v>
                </c:pt>
                <c:pt idx="711">
                  <c:v>3559</c:v>
                </c:pt>
                <c:pt idx="712">
                  <c:v>3564</c:v>
                </c:pt>
                <c:pt idx="713">
                  <c:v>3569</c:v>
                </c:pt>
                <c:pt idx="714">
                  <c:v>3574</c:v>
                </c:pt>
                <c:pt idx="715">
                  <c:v>3579</c:v>
                </c:pt>
                <c:pt idx="716">
                  <c:v>3584</c:v>
                </c:pt>
                <c:pt idx="717">
                  <c:v>3589</c:v>
                </c:pt>
                <c:pt idx="718">
                  <c:v>3594</c:v>
                </c:pt>
                <c:pt idx="719">
                  <c:v>3599</c:v>
                </c:pt>
                <c:pt idx="720">
                  <c:v>3604</c:v>
                </c:pt>
                <c:pt idx="721">
                  <c:v>3609</c:v>
                </c:pt>
                <c:pt idx="722">
                  <c:v>3614</c:v>
                </c:pt>
                <c:pt idx="723">
                  <c:v>3619</c:v>
                </c:pt>
                <c:pt idx="724">
                  <c:v>3624</c:v>
                </c:pt>
                <c:pt idx="725">
                  <c:v>3629</c:v>
                </c:pt>
                <c:pt idx="726">
                  <c:v>3634</c:v>
                </c:pt>
                <c:pt idx="727">
                  <c:v>3639</c:v>
                </c:pt>
                <c:pt idx="728">
                  <c:v>3644</c:v>
                </c:pt>
                <c:pt idx="729">
                  <c:v>3649</c:v>
                </c:pt>
                <c:pt idx="730">
                  <c:v>3654</c:v>
                </c:pt>
                <c:pt idx="731">
                  <c:v>3659</c:v>
                </c:pt>
                <c:pt idx="732">
                  <c:v>3664</c:v>
                </c:pt>
                <c:pt idx="733">
                  <c:v>3669</c:v>
                </c:pt>
                <c:pt idx="734">
                  <c:v>3674</c:v>
                </c:pt>
                <c:pt idx="735">
                  <c:v>3679</c:v>
                </c:pt>
                <c:pt idx="736">
                  <c:v>3684</c:v>
                </c:pt>
                <c:pt idx="737">
                  <c:v>3689</c:v>
                </c:pt>
                <c:pt idx="738">
                  <c:v>3694</c:v>
                </c:pt>
                <c:pt idx="739">
                  <c:v>3699</c:v>
                </c:pt>
                <c:pt idx="740">
                  <c:v>3704</c:v>
                </c:pt>
                <c:pt idx="741">
                  <c:v>3709</c:v>
                </c:pt>
                <c:pt idx="742">
                  <c:v>3714</c:v>
                </c:pt>
                <c:pt idx="743">
                  <c:v>3719</c:v>
                </c:pt>
                <c:pt idx="744">
                  <c:v>3724</c:v>
                </c:pt>
                <c:pt idx="745">
                  <c:v>3729</c:v>
                </c:pt>
                <c:pt idx="746">
                  <c:v>3734</c:v>
                </c:pt>
                <c:pt idx="747">
                  <c:v>3739</c:v>
                </c:pt>
                <c:pt idx="748">
                  <c:v>3744</c:v>
                </c:pt>
                <c:pt idx="749">
                  <c:v>3749</c:v>
                </c:pt>
                <c:pt idx="750">
                  <c:v>3754</c:v>
                </c:pt>
                <c:pt idx="751">
                  <c:v>3759</c:v>
                </c:pt>
                <c:pt idx="752">
                  <c:v>3764</c:v>
                </c:pt>
                <c:pt idx="753">
                  <c:v>3769</c:v>
                </c:pt>
                <c:pt idx="754">
                  <c:v>3774</c:v>
                </c:pt>
                <c:pt idx="755">
                  <c:v>3779</c:v>
                </c:pt>
                <c:pt idx="756">
                  <c:v>3784</c:v>
                </c:pt>
                <c:pt idx="757">
                  <c:v>3789</c:v>
                </c:pt>
                <c:pt idx="758">
                  <c:v>3794</c:v>
                </c:pt>
                <c:pt idx="759">
                  <c:v>3799</c:v>
                </c:pt>
                <c:pt idx="760">
                  <c:v>3804</c:v>
                </c:pt>
                <c:pt idx="761">
                  <c:v>3809</c:v>
                </c:pt>
                <c:pt idx="762">
                  <c:v>3814</c:v>
                </c:pt>
                <c:pt idx="763">
                  <c:v>3819</c:v>
                </c:pt>
                <c:pt idx="764">
                  <c:v>3824</c:v>
                </c:pt>
                <c:pt idx="765">
                  <c:v>3829</c:v>
                </c:pt>
                <c:pt idx="766">
                  <c:v>3834</c:v>
                </c:pt>
                <c:pt idx="767">
                  <c:v>3839</c:v>
                </c:pt>
                <c:pt idx="768">
                  <c:v>3844</c:v>
                </c:pt>
                <c:pt idx="769">
                  <c:v>3849</c:v>
                </c:pt>
                <c:pt idx="770">
                  <c:v>3854</c:v>
                </c:pt>
                <c:pt idx="771">
                  <c:v>3859</c:v>
                </c:pt>
                <c:pt idx="772">
                  <c:v>3864</c:v>
                </c:pt>
                <c:pt idx="773">
                  <c:v>3869</c:v>
                </c:pt>
                <c:pt idx="774">
                  <c:v>3874</c:v>
                </c:pt>
                <c:pt idx="775">
                  <c:v>3879</c:v>
                </c:pt>
                <c:pt idx="776">
                  <c:v>3884</c:v>
                </c:pt>
                <c:pt idx="777">
                  <c:v>3889</c:v>
                </c:pt>
                <c:pt idx="778">
                  <c:v>3894</c:v>
                </c:pt>
                <c:pt idx="779">
                  <c:v>3899</c:v>
                </c:pt>
                <c:pt idx="780">
                  <c:v>3904</c:v>
                </c:pt>
                <c:pt idx="781">
                  <c:v>3909</c:v>
                </c:pt>
                <c:pt idx="782">
                  <c:v>3914</c:v>
                </c:pt>
                <c:pt idx="783">
                  <c:v>3919</c:v>
                </c:pt>
                <c:pt idx="784">
                  <c:v>3924</c:v>
                </c:pt>
                <c:pt idx="785">
                  <c:v>3929</c:v>
                </c:pt>
                <c:pt idx="786">
                  <c:v>3934</c:v>
                </c:pt>
                <c:pt idx="787">
                  <c:v>3939</c:v>
                </c:pt>
                <c:pt idx="788">
                  <c:v>3944</c:v>
                </c:pt>
                <c:pt idx="789">
                  <c:v>3949</c:v>
                </c:pt>
                <c:pt idx="790">
                  <c:v>3954</c:v>
                </c:pt>
                <c:pt idx="791">
                  <c:v>3959</c:v>
                </c:pt>
                <c:pt idx="792">
                  <c:v>3964</c:v>
                </c:pt>
                <c:pt idx="793">
                  <c:v>3969</c:v>
                </c:pt>
                <c:pt idx="794">
                  <c:v>3974</c:v>
                </c:pt>
                <c:pt idx="795">
                  <c:v>3979</c:v>
                </c:pt>
                <c:pt idx="796">
                  <c:v>3984</c:v>
                </c:pt>
                <c:pt idx="797">
                  <c:v>3989</c:v>
                </c:pt>
                <c:pt idx="798">
                  <c:v>3994</c:v>
                </c:pt>
                <c:pt idx="799">
                  <c:v>3999</c:v>
                </c:pt>
                <c:pt idx="800">
                  <c:v>4004</c:v>
                </c:pt>
                <c:pt idx="801">
                  <c:v>4009</c:v>
                </c:pt>
                <c:pt idx="802">
                  <c:v>4014</c:v>
                </c:pt>
                <c:pt idx="803">
                  <c:v>4019</c:v>
                </c:pt>
                <c:pt idx="804">
                  <c:v>4024</c:v>
                </c:pt>
                <c:pt idx="805">
                  <c:v>4029</c:v>
                </c:pt>
                <c:pt idx="806">
                  <c:v>4034</c:v>
                </c:pt>
                <c:pt idx="807">
                  <c:v>4039</c:v>
                </c:pt>
                <c:pt idx="808">
                  <c:v>4044</c:v>
                </c:pt>
                <c:pt idx="809">
                  <c:v>4049</c:v>
                </c:pt>
                <c:pt idx="810">
                  <c:v>4054</c:v>
                </c:pt>
                <c:pt idx="811">
                  <c:v>4059</c:v>
                </c:pt>
                <c:pt idx="812">
                  <c:v>4064</c:v>
                </c:pt>
                <c:pt idx="813">
                  <c:v>4069</c:v>
                </c:pt>
                <c:pt idx="814">
                  <c:v>4074</c:v>
                </c:pt>
                <c:pt idx="815">
                  <c:v>4079</c:v>
                </c:pt>
                <c:pt idx="816">
                  <c:v>4084</c:v>
                </c:pt>
                <c:pt idx="817">
                  <c:v>4089</c:v>
                </c:pt>
                <c:pt idx="818">
                  <c:v>4094</c:v>
                </c:pt>
                <c:pt idx="819">
                  <c:v>4099</c:v>
                </c:pt>
                <c:pt idx="820">
                  <c:v>4104</c:v>
                </c:pt>
                <c:pt idx="821">
                  <c:v>4109</c:v>
                </c:pt>
                <c:pt idx="822">
                  <c:v>4114</c:v>
                </c:pt>
                <c:pt idx="823">
                  <c:v>4119</c:v>
                </c:pt>
                <c:pt idx="824">
                  <c:v>4124</c:v>
                </c:pt>
                <c:pt idx="825">
                  <c:v>4129</c:v>
                </c:pt>
                <c:pt idx="826">
                  <c:v>4134</c:v>
                </c:pt>
                <c:pt idx="827">
                  <c:v>4139</c:v>
                </c:pt>
                <c:pt idx="828">
                  <c:v>4144</c:v>
                </c:pt>
                <c:pt idx="829">
                  <c:v>4149</c:v>
                </c:pt>
                <c:pt idx="830">
                  <c:v>4154</c:v>
                </c:pt>
                <c:pt idx="831">
                  <c:v>4159</c:v>
                </c:pt>
                <c:pt idx="832">
                  <c:v>4164</c:v>
                </c:pt>
                <c:pt idx="833">
                  <c:v>4169</c:v>
                </c:pt>
                <c:pt idx="834">
                  <c:v>4174</c:v>
                </c:pt>
                <c:pt idx="835">
                  <c:v>4179</c:v>
                </c:pt>
                <c:pt idx="836">
                  <c:v>4184</c:v>
                </c:pt>
                <c:pt idx="837">
                  <c:v>4189</c:v>
                </c:pt>
                <c:pt idx="838">
                  <c:v>4194</c:v>
                </c:pt>
                <c:pt idx="839">
                  <c:v>4199</c:v>
                </c:pt>
                <c:pt idx="840">
                  <c:v>4204</c:v>
                </c:pt>
                <c:pt idx="841">
                  <c:v>4209</c:v>
                </c:pt>
                <c:pt idx="842">
                  <c:v>4214</c:v>
                </c:pt>
                <c:pt idx="843">
                  <c:v>4219</c:v>
                </c:pt>
                <c:pt idx="844">
                  <c:v>4224</c:v>
                </c:pt>
                <c:pt idx="845">
                  <c:v>4229</c:v>
                </c:pt>
                <c:pt idx="846">
                  <c:v>4234</c:v>
                </c:pt>
                <c:pt idx="847">
                  <c:v>4239</c:v>
                </c:pt>
                <c:pt idx="848">
                  <c:v>4244</c:v>
                </c:pt>
                <c:pt idx="849">
                  <c:v>4249</c:v>
                </c:pt>
                <c:pt idx="850">
                  <c:v>4254</c:v>
                </c:pt>
                <c:pt idx="851">
                  <c:v>4259</c:v>
                </c:pt>
                <c:pt idx="852">
                  <c:v>4264</c:v>
                </c:pt>
                <c:pt idx="853">
                  <c:v>4269</c:v>
                </c:pt>
                <c:pt idx="854">
                  <c:v>4274</c:v>
                </c:pt>
                <c:pt idx="855">
                  <c:v>4279</c:v>
                </c:pt>
                <c:pt idx="856">
                  <c:v>4284</c:v>
                </c:pt>
                <c:pt idx="857">
                  <c:v>4289</c:v>
                </c:pt>
                <c:pt idx="858">
                  <c:v>4294</c:v>
                </c:pt>
                <c:pt idx="859">
                  <c:v>4299</c:v>
                </c:pt>
                <c:pt idx="860">
                  <c:v>4304</c:v>
                </c:pt>
                <c:pt idx="861">
                  <c:v>4309</c:v>
                </c:pt>
                <c:pt idx="862">
                  <c:v>4314</c:v>
                </c:pt>
                <c:pt idx="863">
                  <c:v>4319</c:v>
                </c:pt>
                <c:pt idx="864">
                  <c:v>4324</c:v>
                </c:pt>
                <c:pt idx="865">
                  <c:v>4329</c:v>
                </c:pt>
                <c:pt idx="866">
                  <c:v>4334</c:v>
                </c:pt>
                <c:pt idx="867">
                  <c:v>4339</c:v>
                </c:pt>
                <c:pt idx="868">
                  <c:v>4344</c:v>
                </c:pt>
                <c:pt idx="869">
                  <c:v>4349</c:v>
                </c:pt>
                <c:pt idx="870">
                  <c:v>4354</c:v>
                </c:pt>
                <c:pt idx="871">
                  <c:v>4359</c:v>
                </c:pt>
                <c:pt idx="872">
                  <c:v>4364</c:v>
                </c:pt>
                <c:pt idx="873">
                  <c:v>4369</c:v>
                </c:pt>
                <c:pt idx="874">
                  <c:v>4374</c:v>
                </c:pt>
                <c:pt idx="875">
                  <c:v>4379</c:v>
                </c:pt>
                <c:pt idx="876">
                  <c:v>4384</c:v>
                </c:pt>
                <c:pt idx="877">
                  <c:v>4389</c:v>
                </c:pt>
                <c:pt idx="878">
                  <c:v>4394</c:v>
                </c:pt>
                <c:pt idx="879">
                  <c:v>4399</c:v>
                </c:pt>
                <c:pt idx="880">
                  <c:v>4404</c:v>
                </c:pt>
                <c:pt idx="881">
                  <c:v>4409</c:v>
                </c:pt>
                <c:pt idx="882">
                  <c:v>4414</c:v>
                </c:pt>
                <c:pt idx="883">
                  <c:v>4419</c:v>
                </c:pt>
                <c:pt idx="884">
                  <c:v>4424</c:v>
                </c:pt>
                <c:pt idx="885">
                  <c:v>4429</c:v>
                </c:pt>
                <c:pt idx="886">
                  <c:v>4434</c:v>
                </c:pt>
                <c:pt idx="887">
                  <c:v>4439</c:v>
                </c:pt>
                <c:pt idx="888">
                  <c:v>4444</c:v>
                </c:pt>
                <c:pt idx="889">
                  <c:v>4449</c:v>
                </c:pt>
                <c:pt idx="890">
                  <c:v>4454</c:v>
                </c:pt>
                <c:pt idx="891">
                  <c:v>4459</c:v>
                </c:pt>
                <c:pt idx="892">
                  <c:v>4464</c:v>
                </c:pt>
                <c:pt idx="893">
                  <c:v>4469</c:v>
                </c:pt>
                <c:pt idx="894">
                  <c:v>4474</c:v>
                </c:pt>
                <c:pt idx="895">
                  <c:v>4479</c:v>
                </c:pt>
                <c:pt idx="896">
                  <c:v>4484</c:v>
                </c:pt>
                <c:pt idx="897">
                  <c:v>4489</c:v>
                </c:pt>
                <c:pt idx="898">
                  <c:v>4494</c:v>
                </c:pt>
                <c:pt idx="899">
                  <c:v>4499</c:v>
                </c:pt>
                <c:pt idx="900">
                  <c:v>4504</c:v>
                </c:pt>
                <c:pt idx="901">
                  <c:v>4509</c:v>
                </c:pt>
                <c:pt idx="902">
                  <c:v>4514</c:v>
                </c:pt>
                <c:pt idx="903">
                  <c:v>4519</c:v>
                </c:pt>
                <c:pt idx="904">
                  <c:v>4524</c:v>
                </c:pt>
                <c:pt idx="905">
                  <c:v>4529</c:v>
                </c:pt>
                <c:pt idx="906">
                  <c:v>4534</c:v>
                </c:pt>
                <c:pt idx="907">
                  <c:v>4539</c:v>
                </c:pt>
                <c:pt idx="908">
                  <c:v>4544</c:v>
                </c:pt>
                <c:pt idx="909">
                  <c:v>4549</c:v>
                </c:pt>
                <c:pt idx="910">
                  <c:v>4554</c:v>
                </c:pt>
                <c:pt idx="911">
                  <c:v>4559</c:v>
                </c:pt>
                <c:pt idx="912">
                  <c:v>4564</c:v>
                </c:pt>
                <c:pt idx="913">
                  <c:v>4569</c:v>
                </c:pt>
                <c:pt idx="914">
                  <c:v>4574</c:v>
                </c:pt>
                <c:pt idx="915">
                  <c:v>4579</c:v>
                </c:pt>
                <c:pt idx="916">
                  <c:v>4584</c:v>
                </c:pt>
                <c:pt idx="917">
                  <c:v>4589</c:v>
                </c:pt>
                <c:pt idx="918">
                  <c:v>4594</c:v>
                </c:pt>
                <c:pt idx="919">
                  <c:v>4599</c:v>
                </c:pt>
                <c:pt idx="920">
                  <c:v>4604</c:v>
                </c:pt>
                <c:pt idx="921">
                  <c:v>4609</c:v>
                </c:pt>
                <c:pt idx="922">
                  <c:v>4614</c:v>
                </c:pt>
                <c:pt idx="923">
                  <c:v>4619</c:v>
                </c:pt>
                <c:pt idx="924">
                  <c:v>4624</c:v>
                </c:pt>
                <c:pt idx="925">
                  <c:v>4629</c:v>
                </c:pt>
                <c:pt idx="926">
                  <c:v>4634</c:v>
                </c:pt>
                <c:pt idx="927">
                  <c:v>4639</c:v>
                </c:pt>
                <c:pt idx="928">
                  <c:v>4644</c:v>
                </c:pt>
                <c:pt idx="929">
                  <c:v>4649</c:v>
                </c:pt>
                <c:pt idx="930">
                  <c:v>4654</c:v>
                </c:pt>
                <c:pt idx="931">
                  <c:v>4659</c:v>
                </c:pt>
                <c:pt idx="932">
                  <c:v>4664</c:v>
                </c:pt>
                <c:pt idx="933">
                  <c:v>4669</c:v>
                </c:pt>
                <c:pt idx="934">
                  <c:v>4674</c:v>
                </c:pt>
                <c:pt idx="935">
                  <c:v>4679</c:v>
                </c:pt>
                <c:pt idx="936">
                  <c:v>4684</c:v>
                </c:pt>
                <c:pt idx="937">
                  <c:v>4689</c:v>
                </c:pt>
                <c:pt idx="938">
                  <c:v>4694</c:v>
                </c:pt>
                <c:pt idx="939">
                  <c:v>4699</c:v>
                </c:pt>
                <c:pt idx="940">
                  <c:v>4704</c:v>
                </c:pt>
                <c:pt idx="941">
                  <c:v>4709</c:v>
                </c:pt>
                <c:pt idx="942">
                  <c:v>4714</c:v>
                </c:pt>
                <c:pt idx="943">
                  <c:v>4719</c:v>
                </c:pt>
                <c:pt idx="944">
                  <c:v>4724</c:v>
                </c:pt>
                <c:pt idx="945">
                  <c:v>4729</c:v>
                </c:pt>
                <c:pt idx="946">
                  <c:v>4734</c:v>
                </c:pt>
                <c:pt idx="947">
                  <c:v>4739</c:v>
                </c:pt>
                <c:pt idx="948">
                  <c:v>4744</c:v>
                </c:pt>
                <c:pt idx="949">
                  <c:v>4749</c:v>
                </c:pt>
                <c:pt idx="950">
                  <c:v>4754</c:v>
                </c:pt>
                <c:pt idx="951">
                  <c:v>4759</c:v>
                </c:pt>
                <c:pt idx="952">
                  <c:v>4764</c:v>
                </c:pt>
                <c:pt idx="953">
                  <c:v>4769</c:v>
                </c:pt>
                <c:pt idx="954">
                  <c:v>4774</c:v>
                </c:pt>
                <c:pt idx="955">
                  <c:v>4779</c:v>
                </c:pt>
                <c:pt idx="956">
                  <c:v>4784</c:v>
                </c:pt>
                <c:pt idx="957">
                  <c:v>4789</c:v>
                </c:pt>
                <c:pt idx="958">
                  <c:v>4794</c:v>
                </c:pt>
                <c:pt idx="959">
                  <c:v>4799</c:v>
                </c:pt>
                <c:pt idx="960">
                  <c:v>4804</c:v>
                </c:pt>
                <c:pt idx="961">
                  <c:v>4809</c:v>
                </c:pt>
                <c:pt idx="962">
                  <c:v>4814</c:v>
                </c:pt>
                <c:pt idx="963">
                  <c:v>4819</c:v>
                </c:pt>
                <c:pt idx="964">
                  <c:v>4824</c:v>
                </c:pt>
                <c:pt idx="965">
                  <c:v>4829</c:v>
                </c:pt>
                <c:pt idx="966">
                  <c:v>4834</c:v>
                </c:pt>
                <c:pt idx="967">
                  <c:v>4839</c:v>
                </c:pt>
                <c:pt idx="968">
                  <c:v>4844</c:v>
                </c:pt>
                <c:pt idx="969">
                  <c:v>4849</c:v>
                </c:pt>
                <c:pt idx="970">
                  <c:v>4854</c:v>
                </c:pt>
                <c:pt idx="971">
                  <c:v>4859</c:v>
                </c:pt>
                <c:pt idx="972">
                  <c:v>4864</c:v>
                </c:pt>
                <c:pt idx="973">
                  <c:v>4869</c:v>
                </c:pt>
                <c:pt idx="974">
                  <c:v>4874</c:v>
                </c:pt>
                <c:pt idx="975">
                  <c:v>4879</c:v>
                </c:pt>
                <c:pt idx="976">
                  <c:v>4884</c:v>
                </c:pt>
                <c:pt idx="977">
                  <c:v>4889</c:v>
                </c:pt>
                <c:pt idx="978">
                  <c:v>4894</c:v>
                </c:pt>
                <c:pt idx="979">
                  <c:v>4899</c:v>
                </c:pt>
                <c:pt idx="980">
                  <c:v>4904</c:v>
                </c:pt>
                <c:pt idx="981">
                  <c:v>4909</c:v>
                </c:pt>
                <c:pt idx="982">
                  <c:v>4914</c:v>
                </c:pt>
                <c:pt idx="983">
                  <c:v>4919</c:v>
                </c:pt>
                <c:pt idx="984">
                  <c:v>4924</c:v>
                </c:pt>
                <c:pt idx="985">
                  <c:v>4929</c:v>
                </c:pt>
                <c:pt idx="986">
                  <c:v>4934</c:v>
                </c:pt>
                <c:pt idx="987">
                  <c:v>4939</c:v>
                </c:pt>
                <c:pt idx="988">
                  <c:v>4944</c:v>
                </c:pt>
                <c:pt idx="989">
                  <c:v>4949</c:v>
                </c:pt>
                <c:pt idx="990">
                  <c:v>4954</c:v>
                </c:pt>
                <c:pt idx="991">
                  <c:v>4959</c:v>
                </c:pt>
                <c:pt idx="992">
                  <c:v>4964</c:v>
                </c:pt>
                <c:pt idx="993">
                  <c:v>4969</c:v>
                </c:pt>
                <c:pt idx="994">
                  <c:v>4974</c:v>
                </c:pt>
                <c:pt idx="995">
                  <c:v>4979</c:v>
                </c:pt>
                <c:pt idx="996">
                  <c:v>4984</c:v>
                </c:pt>
                <c:pt idx="997">
                  <c:v>4989</c:v>
                </c:pt>
                <c:pt idx="998">
                  <c:v>4994</c:v>
                </c:pt>
                <c:pt idx="999">
                  <c:v>4999</c:v>
                </c:pt>
                <c:pt idx="1000">
                  <c:v>5004</c:v>
                </c:pt>
                <c:pt idx="1001">
                  <c:v>5009</c:v>
                </c:pt>
                <c:pt idx="1002">
                  <c:v>5014</c:v>
                </c:pt>
                <c:pt idx="1003">
                  <c:v>5019</c:v>
                </c:pt>
                <c:pt idx="1004">
                  <c:v>5024</c:v>
                </c:pt>
                <c:pt idx="1005">
                  <c:v>5029</c:v>
                </c:pt>
                <c:pt idx="1006">
                  <c:v>5034</c:v>
                </c:pt>
                <c:pt idx="1007">
                  <c:v>5039</c:v>
                </c:pt>
                <c:pt idx="1008">
                  <c:v>5044</c:v>
                </c:pt>
                <c:pt idx="1009">
                  <c:v>5049</c:v>
                </c:pt>
                <c:pt idx="1010">
                  <c:v>5054</c:v>
                </c:pt>
                <c:pt idx="1011">
                  <c:v>5059</c:v>
                </c:pt>
                <c:pt idx="1012">
                  <c:v>5064</c:v>
                </c:pt>
                <c:pt idx="1013">
                  <c:v>5069</c:v>
                </c:pt>
                <c:pt idx="1014">
                  <c:v>5074</c:v>
                </c:pt>
                <c:pt idx="1015">
                  <c:v>5079</c:v>
                </c:pt>
                <c:pt idx="1016">
                  <c:v>5084</c:v>
                </c:pt>
                <c:pt idx="1017">
                  <c:v>5089</c:v>
                </c:pt>
                <c:pt idx="1018">
                  <c:v>5094</c:v>
                </c:pt>
                <c:pt idx="1019">
                  <c:v>5099</c:v>
                </c:pt>
                <c:pt idx="1020">
                  <c:v>5104</c:v>
                </c:pt>
                <c:pt idx="1021">
                  <c:v>5109</c:v>
                </c:pt>
                <c:pt idx="1022">
                  <c:v>5114</c:v>
                </c:pt>
                <c:pt idx="1023">
                  <c:v>5119</c:v>
                </c:pt>
                <c:pt idx="1024">
                  <c:v>5124</c:v>
                </c:pt>
                <c:pt idx="1025">
                  <c:v>5129</c:v>
                </c:pt>
                <c:pt idx="1026">
                  <c:v>5134</c:v>
                </c:pt>
                <c:pt idx="1027">
                  <c:v>5139</c:v>
                </c:pt>
                <c:pt idx="1028">
                  <c:v>5144</c:v>
                </c:pt>
                <c:pt idx="1029">
                  <c:v>5149</c:v>
                </c:pt>
                <c:pt idx="1030">
                  <c:v>5154</c:v>
                </c:pt>
                <c:pt idx="1031">
                  <c:v>5159</c:v>
                </c:pt>
                <c:pt idx="1032">
                  <c:v>5164</c:v>
                </c:pt>
                <c:pt idx="1033">
                  <c:v>5169</c:v>
                </c:pt>
                <c:pt idx="1034">
                  <c:v>5174</c:v>
                </c:pt>
                <c:pt idx="1035">
                  <c:v>5179</c:v>
                </c:pt>
                <c:pt idx="1036">
                  <c:v>5184</c:v>
                </c:pt>
                <c:pt idx="1037">
                  <c:v>5189</c:v>
                </c:pt>
                <c:pt idx="1038">
                  <c:v>5194</c:v>
                </c:pt>
                <c:pt idx="1039">
                  <c:v>5199</c:v>
                </c:pt>
                <c:pt idx="1040">
                  <c:v>5204</c:v>
                </c:pt>
                <c:pt idx="1041">
                  <c:v>5209</c:v>
                </c:pt>
                <c:pt idx="1042">
                  <c:v>5214</c:v>
                </c:pt>
                <c:pt idx="1043">
                  <c:v>5219</c:v>
                </c:pt>
                <c:pt idx="1044">
                  <c:v>5224</c:v>
                </c:pt>
                <c:pt idx="1045">
                  <c:v>5229</c:v>
                </c:pt>
                <c:pt idx="1046">
                  <c:v>5234</c:v>
                </c:pt>
                <c:pt idx="1047">
                  <c:v>5239</c:v>
                </c:pt>
                <c:pt idx="1048">
                  <c:v>5244</c:v>
                </c:pt>
                <c:pt idx="1049">
                  <c:v>5249</c:v>
                </c:pt>
                <c:pt idx="1050">
                  <c:v>5254</c:v>
                </c:pt>
                <c:pt idx="1051">
                  <c:v>5259</c:v>
                </c:pt>
                <c:pt idx="1052">
                  <c:v>5264</c:v>
                </c:pt>
                <c:pt idx="1053">
                  <c:v>5269</c:v>
                </c:pt>
                <c:pt idx="1054">
                  <c:v>5274</c:v>
                </c:pt>
                <c:pt idx="1055">
                  <c:v>5279</c:v>
                </c:pt>
                <c:pt idx="1056">
                  <c:v>5284</c:v>
                </c:pt>
                <c:pt idx="1057">
                  <c:v>5289</c:v>
                </c:pt>
                <c:pt idx="1058">
                  <c:v>5294</c:v>
                </c:pt>
                <c:pt idx="1059">
                  <c:v>5299</c:v>
                </c:pt>
                <c:pt idx="1060">
                  <c:v>5304</c:v>
                </c:pt>
                <c:pt idx="1061">
                  <c:v>5309</c:v>
                </c:pt>
                <c:pt idx="1062">
                  <c:v>5314</c:v>
                </c:pt>
                <c:pt idx="1063">
                  <c:v>5319</c:v>
                </c:pt>
                <c:pt idx="1064">
                  <c:v>5324</c:v>
                </c:pt>
                <c:pt idx="1065">
                  <c:v>5329</c:v>
                </c:pt>
                <c:pt idx="1066">
                  <c:v>5334</c:v>
                </c:pt>
                <c:pt idx="1067">
                  <c:v>5339</c:v>
                </c:pt>
                <c:pt idx="1068">
                  <c:v>5344</c:v>
                </c:pt>
                <c:pt idx="1069">
                  <c:v>5349</c:v>
                </c:pt>
                <c:pt idx="1070">
                  <c:v>5354</c:v>
                </c:pt>
                <c:pt idx="1071">
                  <c:v>5359</c:v>
                </c:pt>
                <c:pt idx="1072">
                  <c:v>5364</c:v>
                </c:pt>
                <c:pt idx="1073">
                  <c:v>5369</c:v>
                </c:pt>
                <c:pt idx="1074">
                  <c:v>5374</c:v>
                </c:pt>
                <c:pt idx="1075">
                  <c:v>5379</c:v>
                </c:pt>
                <c:pt idx="1076">
                  <c:v>5384</c:v>
                </c:pt>
                <c:pt idx="1077">
                  <c:v>5389</c:v>
                </c:pt>
                <c:pt idx="1078">
                  <c:v>5394</c:v>
                </c:pt>
                <c:pt idx="1079">
                  <c:v>5399</c:v>
                </c:pt>
                <c:pt idx="1080">
                  <c:v>5404</c:v>
                </c:pt>
                <c:pt idx="1081">
                  <c:v>5409</c:v>
                </c:pt>
                <c:pt idx="1082">
                  <c:v>5414</c:v>
                </c:pt>
                <c:pt idx="1083">
                  <c:v>5419</c:v>
                </c:pt>
                <c:pt idx="1084">
                  <c:v>5424</c:v>
                </c:pt>
                <c:pt idx="1085">
                  <c:v>5429</c:v>
                </c:pt>
                <c:pt idx="1086">
                  <c:v>5434</c:v>
                </c:pt>
                <c:pt idx="1087">
                  <c:v>5439</c:v>
                </c:pt>
                <c:pt idx="1088">
                  <c:v>5444</c:v>
                </c:pt>
                <c:pt idx="1089">
                  <c:v>5449</c:v>
                </c:pt>
                <c:pt idx="1090">
                  <c:v>5454</c:v>
                </c:pt>
                <c:pt idx="1091">
                  <c:v>5459</c:v>
                </c:pt>
                <c:pt idx="1092">
                  <c:v>5464</c:v>
                </c:pt>
                <c:pt idx="1093">
                  <c:v>5469</c:v>
                </c:pt>
                <c:pt idx="1094">
                  <c:v>5474</c:v>
                </c:pt>
                <c:pt idx="1095">
                  <c:v>5479</c:v>
                </c:pt>
                <c:pt idx="1096">
                  <c:v>5484</c:v>
                </c:pt>
                <c:pt idx="1097">
                  <c:v>5489</c:v>
                </c:pt>
                <c:pt idx="1098">
                  <c:v>5494</c:v>
                </c:pt>
                <c:pt idx="1099">
                  <c:v>5499</c:v>
                </c:pt>
                <c:pt idx="1100">
                  <c:v>5504</c:v>
                </c:pt>
                <c:pt idx="1101">
                  <c:v>5509</c:v>
                </c:pt>
                <c:pt idx="1102">
                  <c:v>5514</c:v>
                </c:pt>
                <c:pt idx="1103">
                  <c:v>5519</c:v>
                </c:pt>
                <c:pt idx="1104">
                  <c:v>5524</c:v>
                </c:pt>
                <c:pt idx="1105">
                  <c:v>5529</c:v>
                </c:pt>
                <c:pt idx="1106">
                  <c:v>5534</c:v>
                </c:pt>
                <c:pt idx="1107">
                  <c:v>5539</c:v>
                </c:pt>
                <c:pt idx="1108">
                  <c:v>5544</c:v>
                </c:pt>
                <c:pt idx="1109">
                  <c:v>5549</c:v>
                </c:pt>
                <c:pt idx="1110">
                  <c:v>5554</c:v>
                </c:pt>
                <c:pt idx="1111">
                  <c:v>5559</c:v>
                </c:pt>
                <c:pt idx="1112">
                  <c:v>5564</c:v>
                </c:pt>
                <c:pt idx="1113">
                  <c:v>5569</c:v>
                </c:pt>
                <c:pt idx="1114">
                  <c:v>5574</c:v>
                </c:pt>
                <c:pt idx="1115">
                  <c:v>5579</c:v>
                </c:pt>
                <c:pt idx="1116">
                  <c:v>5584</c:v>
                </c:pt>
                <c:pt idx="1117">
                  <c:v>5589</c:v>
                </c:pt>
                <c:pt idx="1118">
                  <c:v>5594</c:v>
                </c:pt>
                <c:pt idx="1119">
                  <c:v>5599</c:v>
                </c:pt>
                <c:pt idx="1120">
                  <c:v>5604</c:v>
                </c:pt>
                <c:pt idx="1121">
                  <c:v>5609</c:v>
                </c:pt>
                <c:pt idx="1122">
                  <c:v>5614</c:v>
                </c:pt>
                <c:pt idx="1123">
                  <c:v>5619</c:v>
                </c:pt>
                <c:pt idx="1124">
                  <c:v>5624</c:v>
                </c:pt>
                <c:pt idx="1125">
                  <c:v>5629</c:v>
                </c:pt>
                <c:pt idx="1126">
                  <c:v>5634</c:v>
                </c:pt>
                <c:pt idx="1127">
                  <c:v>5639</c:v>
                </c:pt>
                <c:pt idx="1128">
                  <c:v>5644</c:v>
                </c:pt>
                <c:pt idx="1129">
                  <c:v>5649</c:v>
                </c:pt>
                <c:pt idx="1130">
                  <c:v>5654</c:v>
                </c:pt>
                <c:pt idx="1131">
                  <c:v>5659</c:v>
                </c:pt>
                <c:pt idx="1132">
                  <c:v>5664</c:v>
                </c:pt>
                <c:pt idx="1133">
                  <c:v>5669</c:v>
                </c:pt>
                <c:pt idx="1134">
                  <c:v>5674</c:v>
                </c:pt>
                <c:pt idx="1135">
                  <c:v>5679</c:v>
                </c:pt>
                <c:pt idx="1136">
                  <c:v>5684</c:v>
                </c:pt>
                <c:pt idx="1137">
                  <c:v>5689</c:v>
                </c:pt>
                <c:pt idx="1138">
                  <c:v>5694</c:v>
                </c:pt>
                <c:pt idx="1139">
                  <c:v>5699</c:v>
                </c:pt>
                <c:pt idx="1140">
                  <c:v>5704</c:v>
                </c:pt>
                <c:pt idx="1141">
                  <c:v>5709</c:v>
                </c:pt>
                <c:pt idx="1142">
                  <c:v>5714</c:v>
                </c:pt>
                <c:pt idx="1143">
                  <c:v>5719</c:v>
                </c:pt>
                <c:pt idx="1144">
                  <c:v>5724</c:v>
                </c:pt>
                <c:pt idx="1145">
                  <c:v>5729</c:v>
                </c:pt>
                <c:pt idx="1146">
                  <c:v>5734</c:v>
                </c:pt>
                <c:pt idx="1147">
                  <c:v>5739</c:v>
                </c:pt>
                <c:pt idx="1148">
                  <c:v>5744</c:v>
                </c:pt>
                <c:pt idx="1149">
                  <c:v>5749</c:v>
                </c:pt>
                <c:pt idx="1150">
                  <c:v>5754</c:v>
                </c:pt>
                <c:pt idx="1151">
                  <c:v>5759</c:v>
                </c:pt>
                <c:pt idx="1152">
                  <c:v>5764</c:v>
                </c:pt>
                <c:pt idx="1153">
                  <c:v>5769</c:v>
                </c:pt>
                <c:pt idx="1154">
                  <c:v>5774</c:v>
                </c:pt>
                <c:pt idx="1155">
                  <c:v>5779</c:v>
                </c:pt>
                <c:pt idx="1156">
                  <c:v>5784</c:v>
                </c:pt>
                <c:pt idx="1157">
                  <c:v>5789</c:v>
                </c:pt>
                <c:pt idx="1158">
                  <c:v>5794</c:v>
                </c:pt>
                <c:pt idx="1159">
                  <c:v>5799</c:v>
                </c:pt>
                <c:pt idx="1160">
                  <c:v>5804</c:v>
                </c:pt>
                <c:pt idx="1161">
                  <c:v>5809</c:v>
                </c:pt>
                <c:pt idx="1162">
                  <c:v>5814</c:v>
                </c:pt>
                <c:pt idx="1163">
                  <c:v>5819</c:v>
                </c:pt>
                <c:pt idx="1164">
                  <c:v>5824</c:v>
                </c:pt>
                <c:pt idx="1165">
                  <c:v>5829</c:v>
                </c:pt>
                <c:pt idx="1166">
                  <c:v>5834</c:v>
                </c:pt>
                <c:pt idx="1167">
                  <c:v>5839</c:v>
                </c:pt>
                <c:pt idx="1168">
                  <c:v>5844</c:v>
                </c:pt>
                <c:pt idx="1169">
                  <c:v>5849</c:v>
                </c:pt>
                <c:pt idx="1170">
                  <c:v>5854</c:v>
                </c:pt>
                <c:pt idx="1171">
                  <c:v>5859</c:v>
                </c:pt>
                <c:pt idx="1172">
                  <c:v>5864</c:v>
                </c:pt>
                <c:pt idx="1173">
                  <c:v>5869</c:v>
                </c:pt>
                <c:pt idx="1174">
                  <c:v>5874</c:v>
                </c:pt>
                <c:pt idx="1175">
                  <c:v>5879</c:v>
                </c:pt>
                <c:pt idx="1176">
                  <c:v>5884</c:v>
                </c:pt>
                <c:pt idx="1177">
                  <c:v>5889</c:v>
                </c:pt>
                <c:pt idx="1178">
                  <c:v>5894</c:v>
                </c:pt>
                <c:pt idx="1179">
                  <c:v>5899</c:v>
                </c:pt>
                <c:pt idx="1180">
                  <c:v>5904</c:v>
                </c:pt>
                <c:pt idx="1181">
                  <c:v>5909</c:v>
                </c:pt>
                <c:pt idx="1182">
                  <c:v>5914</c:v>
                </c:pt>
                <c:pt idx="1183">
                  <c:v>5919</c:v>
                </c:pt>
                <c:pt idx="1184">
                  <c:v>5924</c:v>
                </c:pt>
                <c:pt idx="1185">
                  <c:v>5929</c:v>
                </c:pt>
                <c:pt idx="1186">
                  <c:v>5934</c:v>
                </c:pt>
                <c:pt idx="1187">
                  <c:v>5939</c:v>
                </c:pt>
                <c:pt idx="1188">
                  <c:v>5944</c:v>
                </c:pt>
                <c:pt idx="1189">
                  <c:v>5949</c:v>
                </c:pt>
                <c:pt idx="1190">
                  <c:v>5954</c:v>
                </c:pt>
                <c:pt idx="1191">
                  <c:v>5959</c:v>
                </c:pt>
                <c:pt idx="1192">
                  <c:v>5964</c:v>
                </c:pt>
                <c:pt idx="1193">
                  <c:v>5969</c:v>
                </c:pt>
                <c:pt idx="1194">
                  <c:v>5974</c:v>
                </c:pt>
                <c:pt idx="1195">
                  <c:v>5979</c:v>
                </c:pt>
                <c:pt idx="1196">
                  <c:v>5984</c:v>
                </c:pt>
                <c:pt idx="1197">
                  <c:v>5989</c:v>
                </c:pt>
                <c:pt idx="1198">
                  <c:v>5994</c:v>
                </c:pt>
                <c:pt idx="1199">
                  <c:v>5999</c:v>
                </c:pt>
                <c:pt idx="1200">
                  <c:v>6004</c:v>
                </c:pt>
                <c:pt idx="1201">
                  <c:v>6009</c:v>
                </c:pt>
                <c:pt idx="1202">
                  <c:v>6014</c:v>
                </c:pt>
                <c:pt idx="1203">
                  <c:v>6019</c:v>
                </c:pt>
                <c:pt idx="1204">
                  <c:v>6024</c:v>
                </c:pt>
                <c:pt idx="1205">
                  <c:v>6029</c:v>
                </c:pt>
                <c:pt idx="1206">
                  <c:v>6034</c:v>
                </c:pt>
                <c:pt idx="1207">
                  <c:v>6039</c:v>
                </c:pt>
                <c:pt idx="1208">
                  <c:v>6044</c:v>
                </c:pt>
                <c:pt idx="1209">
                  <c:v>6049</c:v>
                </c:pt>
                <c:pt idx="1210">
                  <c:v>6054</c:v>
                </c:pt>
                <c:pt idx="1211">
                  <c:v>6059</c:v>
                </c:pt>
                <c:pt idx="1212">
                  <c:v>6064</c:v>
                </c:pt>
                <c:pt idx="1213">
                  <c:v>6069</c:v>
                </c:pt>
                <c:pt idx="1214">
                  <c:v>6074</c:v>
                </c:pt>
                <c:pt idx="1215">
                  <c:v>6079</c:v>
                </c:pt>
                <c:pt idx="1216">
                  <c:v>6084</c:v>
                </c:pt>
                <c:pt idx="1217">
                  <c:v>6089</c:v>
                </c:pt>
                <c:pt idx="1218">
                  <c:v>6094</c:v>
                </c:pt>
                <c:pt idx="1219">
                  <c:v>6099</c:v>
                </c:pt>
                <c:pt idx="1220">
                  <c:v>6104</c:v>
                </c:pt>
                <c:pt idx="1221">
                  <c:v>6109</c:v>
                </c:pt>
                <c:pt idx="1222">
                  <c:v>6114</c:v>
                </c:pt>
                <c:pt idx="1223">
                  <c:v>6119</c:v>
                </c:pt>
                <c:pt idx="1224">
                  <c:v>6124</c:v>
                </c:pt>
                <c:pt idx="1225">
                  <c:v>6129</c:v>
                </c:pt>
                <c:pt idx="1226">
                  <c:v>6134</c:v>
                </c:pt>
                <c:pt idx="1227">
                  <c:v>6139</c:v>
                </c:pt>
                <c:pt idx="1228">
                  <c:v>6144</c:v>
                </c:pt>
                <c:pt idx="1229">
                  <c:v>6149</c:v>
                </c:pt>
                <c:pt idx="1230">
                  <c:v>6154</c:v>
                </c:pt>
                <c:pt idx="1231">
                  <c:v>6159</c:v>
                </c:pt>
                <c:pt idx="1232">
                  <c:v>6164</c:v>
                </c:pt>
                <c:pt idx="1233">
                  <c:v>6169</c:v>
                </c:pt>
                <c:pt idx="1234">
                  <c:v>6174</c:v>
                </c:pt>
                <c:pt idx="1235">
                  <c:v>6179</c:v>
                </c:pt>
                <c:pt idx="1236">
                  <c:v>6184</c:v>
                </c:pt>
                <c:pt idx="1237">
                  <c:v>6189</c:v>
                </c:pt>
                <c:pt idx="1238">
                  <c:v>6194</c:v>
                </c:pt>
                <c:pt idx="1239">
                  <c:v>6199</c:v>
                </c:pt>
                <c:pt idx="1240">
                  <c:v>6204</c:v>
                </c:pt>
                <c:pt idx="1241">
                  <c:v>6209</c:v>
                </c:pt>
                <c:pt idx="1242">
                  <c:v>6214</c:v>
                </c:pt>
                <c:pt idx="1243">
                  <c:v>6219</c:v>
                </c:pt>
                <c:pt idx="1244">
                  <c:v>6224</c:v>
                </c:pt>
                <c:pt idx="1245">
                  <c:v>6229</c:v>
                </c:pt>
                <c:pt idx="1246">
                  <c:v>6234</c:v>
                </c:pt>
                <c:pt idx="1247">
                  <c:v>6239</c:v>
                </c:pt>
                <c:pt idx="1248">
                  <c:v>6244</c:v>
                </c:pt>
                <c:pt idx="1249">
                  <c:v>6249</c:v>
                </c:pt>
                <c:pt idx="1250">
                  <c:v>6254</c:v>
                </c:pt>
                <c:pt idx="1251">
                  <c:v>6259</c:v>
                </c:pt>
                <c:pt idx="1252">
                  <c:v>6264</c:v>
                </c:pt>
                <c:pt idx="1253">
                  <c:v>6269</c:v>
                </c:pt>
                <c:pt idx="1254">
                  <c:v>6274</c:v>
                </c:pt>
                <c:pt idx="1255">
                  <c:v>6279</c:v>
                </c:pt>
                <c:pt idx="1256">
                  <c:v>6284</c:v>
                </c:pt>
                <c:pt idx="1257">
                  <c:v>6289</c:v>
                </c:pt>
                <c:pt idx="1258">
                  <c:v>6294</c:v>
                </c:pt>
                <c:pt idx="1259">
                  <c:v>6299</c:v>
                </c:pt>
                <c:pt idx="1260">
                  <c:v>6304</c:v>
                </c:pt>
                <c:pt idx="1261">
                  <c:v>6309</c:v>
                </c:pt>
                <c:pt idx="1262">
                  <c:v>6314</c:v>
                </c:pt>
                <c:pt idx="1263">
                  <c:v>6319</c:v>
                </c:pt>
                <c:pt idx="1264">
                  <c:v>6324</c:v>
                </c:pt>
                <c:pt idx="1265">
                  <c:v>6329</c:v>
                </c:pt>
                <c:pt idx="1266">
                  <c:v>6334</c:v>
                </c:pt>
                <c:pt idx="1267">
                  <c:v>6339</c:v>
                </c:pt>
                <c:pt idx="1268">
                  <c:v>6344</c:v>
                </c:pt>
                <c:pt idx="1269">
                  <c:v>6349</c:v>
                </c:pt>
                <c:pt idx="1270">
                  <c:v>6354</c:v>
                </c:pt>
                <c:pt idx="1271">
                  <c:v>6359</c:v>
                </c:pt>
                <c:pt idx="1272">
                  <c:v>6364</c:v>
                </c:pt>
                <c:pt idx="1273">
                  <c:v>6369</c:v>
                </c:pt>
                <c:pt idx="1274">
                  <c:v>6374</c:v>
                </c:pt>
                <c:pt idx="1275">
                  <c:v>6379</c:v>
                </c:pt>
                <c:pt idx="1276">
                  <c:v>6384</c:v>
                </c:pt>
                <c:pt idx="1277">
                  <c:v>6389</c:v>
                </c:pt>
                <c:pt idx="1278">
                  <c:v>6394</c:v>
                </c:pt>
                <c:pt idx="1279">
                  <c:v>6399</c:v>
                </c:pt>
                <c:pt idx="1280">
                  <c:v>6404</c:v>
                </c:pt>
                <c:pt idx="1281">
                  <c:v>6409</c:v>
                </c:pt>
                <c:pt idx="1282">
                  <c:v>6414</c:v>
                </c:pt>
                <c:pt idx="1283">
                  <c:v>6419</c:v>
                </c:pt>
                <c:pt idx="1284">
                  <c:v>6424</c:v>
                </c:pt>
                <c:pt idx="1285">
                  <c:v>6429</c:v>
                </c:pt>
                <c:pt idx="1286">
                  <c:v>6434</c:v>
                </c:pt>
                <c:pt idx="1287">
                  <c:v>6439</c:v>
                </c:pt>
                <c:pt idx="1288">
                  <c:v>6444</c:v>
                </c:pt>
                <c:pt idx="1289">
                  <c:v>6449</c:v>
                </c:pt>
                <c:pt idx="1290">
                  <c:v>6454</c:v>
                </c:pt>
                <c:pt idx="1291">
                  <c:v>6459</c:v>
                </c:pt>
                <c:pt idx="1292">
                  <c:v>6464</c:v>
                </c:pt>
                <c:pt idx="1293">
                  <c:v>6469</c:v>
                </c:pt>
                <c:pt idx="1294">
                  <c:v>6474</c:v>
                </c:pt>
                <c:pt idx="1295">
                  <c:v>6479</c:v>
                </c:pt>
                <c:pt idx="1296">
                  <c:v>6484</c:v>
                </c:pt>
                <c:pt idx="1297">
                  <c:v>6489</c:v>
                </c:pt>
                <c:pt idx="1298">
                  <c:v>6494</c:v>
                </c:pt>
                <c:pt idx="1299">
                  <c:v>6499</c:v>
                </c:pt>
                <c:pt idx="1300">
                  <c:v>6504</c:v>
                </c:pt>
                <c:pt idx="1301">
                  <c:v>6509</c:v>
                </c:pt>
                <c:pt idx="1302">
                  <c:v>6514</c:v>
                </c:pt>
                <c:pt idx="1303">
                  <c:v>6519</c:v>
                </c:pt>
                <c:pt idx="1304">
                  <c:v>6524</c:v>
                </c:pt>
                <c:pt idx="1305">
                  <c:v>6529</c:v>
                </c:pt>
                <c:pt idx="1306">
                  <c:v>6534</c:v>
                </c:pt>
                <c:pt idx="1307">
                  <c:v>6539</c:v>
                </c:pt>
                <c:pt idx="1308">
                  <c:v>6544</c:v>
                </c:pt>
                <c:pt idx="1309">
                  <c:v>6549</c:v>
                </c:pt>
                <c:pt idx="1310">
                  <c:v>6554</c:v>
                </c:pt>
                <c:pt idx="1311">
                  <c:v>6559</c:v>
                </c:pt>
                <c:pt idx="1312">
                  <c:v>6564</c:v>
                </c:pt>
                <c:pt idx="1313">
                  <c:v>6569</c:v>
                </c:pt>
                <c:pt idx="1314">
                  <c:v>6574</c:v>
                </c:pt>
                <c:pt idx="1315">
                  <c:v>6579</c:v>
                </c:pt>
                <c:pt idx="1316">
                  <c:v>6584</c:v>
                </c:pt>
                <c:pt idx="1317">
                  <c:v>6589</c:v>
                </c:pt>
                <c:pt idx="1318">
                  <c:v>6594</c:v>
                </c:pt>
                <c:pt idx="1319">
                  <c:v>6599</c:v>
                </c:pt>
                <c:pt idx="1320">
                  <c:v>6604</c:v>
                </c:pt>
                <c:pt idx="1321">
                  <c:v>6609</c:v>
                </c:pt>
                <c:pt idx="1322">
                  <c:v>6614</c:v>
                </c:pt>
                <c:pt idx="1323">
                  <c:v>6619</c:v>
                </c:pt>
                <c:pt idx="1324">
                  <c:v>6624</c:v>
                </c:pt>
                <c:pt idx="1325">
                  <c:v>6629</c:v>
                </c:pt>
                <c:pt idx="1326">
                  <c:v>6634</c:v>
                </c:pt>
                <c:pt idx="1327">
                  <c:v>6639</c:v>
                </c:pt>
                <c:pt idx="1328">
                  <c:v>6644</c:v>
                </c:pt>
                <c:pt idx="1329">
                  <c:v>6649</c:v>
                </c:pt>
                <c:pt idx="1330">
                  <c:v>6654</c:v>
                </c:pt>
                <c:pt idx="1331">
                  <c:v>6659</c:v>
                </c:pt>
                <c:pt idx="1332">
                  <c:v>6664</c:v>
                </c:pt>
                <c:pt idx="1333">
                  <c:v>6669</c:v>
                </c:pt>
                <c:pt idx="1334">
                  <c:v>6674</c:v>
                </c:pt>
                <c:pt idx="1335">
                  <c:v>6679</c:v>
                </c:pt>
                <c:pt idx="1336">
                  <c:v>6684</c:v>
                </c:pt>
                <c:pt idx="1337">
                  <c:v>6689</c:v>
                </c:pt>
                <c:pt idx="1338">
                  <c:v>6694</c:v>
                </c:pt>
                <c:pt idx="1339">
                  <c:v>6699</c:v>
                </c:pt>
                <c:pt idx="1340">
                  <c:v>6704</c:v>
                </c:pt>
                <c:pt idx="1341">
                  <c:v>6709</c:v>
                </c:pt>
                <c:pt idx="1342">
                  <c:v>6714</c:v>
                </c:pt>
                <c:pt idx="1343">
                  <c:v>6719</c:v>
                </c:pt>
                <c:pt idx="1344">
                  <c:v>6724</c:v>
                </c:pt>
                <c:pt idx="1345">
                  <c:v>6729</c:v>
                </c:pt>
                <c:pt idx="1346">
                  <c:v>6734</c:v>
                </c:pt>
                <c:pt idx="1347">
                  <c:v>6739</c:v>
                </c:pt>
                <c:pt idx="1348">
                  <c:v>6744</c:v>
                </c:pt>
                <c:pt idx="1349">
                  <c:v>6749</c:v>
                </c:pt>
                <c:pt idx="1350">
                  <c:v>6754</c:v>
                </c:pt>
                <c:pt idx="1351">
                  <c:v>6759</c:v>
                </c:pt>
                <c:pt idx="1352">
                  <c:v>6764</c:v>
                </c:pt>
                <c:pt idx="1353">
                  <c:v>6769</c:v>
                </c:pt>
                <c:pt idx="1354">
                  <c:v>6774</c:v>
                </c:pt>
                <c:pt idx="1355">
                  <c:v>6779</c:v>
                </c:pt>
                <c:pt idx="1356">
                  <c:v>6784</c:v>
                </c:pt>
                <c:pt idx="1357">
                  <c:v>6789</c:v>
                </c:pt>
                <c:pt idx="1358">
                  <c:v>6794</c:v>
                </c:pt>
                <c:pt idx="1359">
                  <c:v>6799</c:v>
                </c:pt>
                <c:pt idx="1360">
                  <c:v>6804</c:v>
                </c:pt>
                <c:pt idx="1361">
                  <c:v>6809</c:v>
                </c:pt>
                <c:pt idx="1362">
                  <c:v>6814</c:v>
                </c:pt>
                <c:pt idx="1363">
                  <c:v>6819</c:v>
                </c:pt>
                <c:pt idx="1364">
                  <c:v>6824</c:v>
                </c:pt>
                <c:pt idx="1365">
                  <c:v>6829</c:v>
                </c:pt>
                <c:pt idx="1366">
                  <c:v>6834</c:v>
                </c:pt>
                <c:pt idx="1367">
                  <c:v>6839</c:v>
                </c:pt>
                <c:pt idx="1368">
                  <c:v>6844</c:v>
                </c:pt>
                <c:pt idx="1369">
                  <c:v>6849</c:v>
                </c:pt>
                <c:pt idx="1370">
                  <c:v>6854</c:v>
                </c:pt>
                <c:pt idx="1371">
                  <c:v>6859</c:v>
                </c:pt>
                <c:pt idx="1372">
                  <c:v>6864</c:v>
                </c:pt>
                <c:pt idx="1373">
                  <c:v>6869</c:v>
                </c:pt>
                <c:pt idx="1374">
                  <c:v>6874</c:v>
                </c:pt>
                <c:pt idx="1375">
                  <c:v>6879</c:v>
                </c:pt>
                <c:pt idx="1376">
                  <c:v>6884</c:v>
                </c:pt>
                <c:pt idx="1377">
                  <c:v>6889</c:v>
                </c:pt>
                <c:pt idx="1378">
                  <c:v>6894</c:v>
                </c:pt>
                <c:pt idx="1379">
                  <c:v>6899</c:v>
                </c:pt>
                <c:pt idx="1380">
                  <c:v>6904</c:v>
                </c:pt>
                <c:pt idx="1381">
                  <c:v>6909</c:v>
                </c:pt>
                <c:pt idx="1382">
                  <c:v>6914</c:v>
                </c:pt>
                <c:pt idx="1383">
                  <c:v>6919</c:v>
                </c:pt>
                <c:pt idx="1384">
                  <c:v>6924</c:v>
                </c:pt>
                <c:pt idx="1385">
                  <c:v>6929</c:v>
                </c:pt>
                <c:pt idx="1386">
                  <c:v>6934</c:v>
                </c:pt>
                <c:pt idx="1387">
                  <c:v>6939</c:v>
                </c:pt>
                <c:pt idx="1388">
                  <c:v>6944</c:v>
                </c:pt>
                <c:pt idx="1389">
                  <c:v>6949</c:v>
                </c:pt>
                <c:pt idx="1390">
                  <c:v>6954</c:v>
                </c:pt>
                <c:pt idx="1391">
                  <c:v>6959</c:v>
                </c:pt>
                <c:pt idx="1392">
                  <c:v>6964</c:v>
                </c:pt>
                <c:pt idx="1393">
                  <c:v>6969</c:v>
                </c:pt>
                <c:pt idx="1394">
                  <c:v>6974</c:v>
                </c:pt>
                <c:pt idx="1395">
                  <c:v>6979</c:v>
                </c:pt>
                <c:pt idx="1396">
                  <c:v>6984</c:v>
                </c:pt>
                <c:pt idx="1397">
                  <c:v>6989</c:v>
                </c:pt>
                <c:pt idx="1398">
                  <c:v>6994</c:v>
                </c:pt>
                <c:pt idx="1399">
                  <c:v>6999</c:v>
                </c:pt>
                <c:pt idx="1400">
                  <c:v>7004</c:v>
                </c:pt>
                <c:pt idx="1401">
                  <c:v>7009</c:v>
                </c:pt>
                <c:pt idx="1402">
                  <c:v>7014</c:v>
                </c:pt>
                <c:pt idx="1403">
                  <c:v>7019</c:v>
                </c:pt>
                <c:pt idx="1404">
                  <c:v>7024</c:v>
                </c:pt>
                <c:pt idx="1405">
                  <c:v>7029</c:v>
                </c:pt>
                <c:pt idx="1406">
                  <c:v>7034</c:v>
                </c:pt>
                <c:pt idx="1407">
                  <c:v>7039</c:v>
                </c:pt>
                <c:pt idx="1408">
                  <c:v>7044</c:v>
                </c:pt>
                <c:pt idx="1409">
                  <c:v>7049</c:v>
                </c:pt>
                <c:pt idx="1410">
                  <c:v>7054</c:v>
                </c:pt>
                <c:pt idx="1411">
                  <c:v>7059</c:v>
                </c:pt>
                <c:pt idx="1412">
                  <c:v>7064</c:v>
                </c:pt>
              </c:numCache>
            </c:numRef>
          </c:xVal>
          <c:yVal>
            <c:numRef>
              <c:f>'Pumped Well Data'!$J$5:$J$1417</c:f>
              <c:numCache>
                <c:formatCode>0.000</c:formatCode>
                <c:ptCount val="1413"/>
                <c:pt idx="0">
                  <c:v>2.9749019700000012</c:v>
                </c:pt>
                <c:pt idx="1">
                  <c:v>4.5173842099999995</c:v>
                </c:pt>
                <c:pt idx="2">
                  <c:v>5.4872861800000017</c:v>
                </c:pt>
                <c:pt idx="3">
                  <c:v>6.1480177699999992</c:v>
                </c:pt>
                <c:pt idx="4">
                  <c:v>6.6343217100000018</c:v>
                </c:pt>
                <c:pt idx="5">
                  <c:v>7.0354019700000023</c:v>
                </c:pt>
                <c:pt idx="6">
                  <c:v>7.3560565699999998</c:v>
                </c:pt>
                <c:pt idx="7">
                  <c:v>7.6286210400000023</c:v>
                </c:pt>
                <c:pt idx="8">
                  <c:v>7.8646131399999994</c:v>
                </c:pt>
                <c:pt idx="9">
                  <c:v>8.0857052500000002</c:v>
                </c:pt>
                <c:pt idx="10">
                  <c:v>8.2745736600000015</c:v>
                </c:pt>
                <c:pt idx="11">
                  <c:v>8.4483539200000006</c:v>
                </c:pt>
                <c:pt idx="12">
                  <c:v>8.533340110000001</c:v>
                </c:pt>
                <c:pt idx="13">
                  <c:v>8.6111835299999999</c:v>
                </c:pt>
                <c:pt idx="14">
                  <c:v>8.7063894600000005</c:v>
                </c:pt>
                <c:pt idx="15">
                  <c:v>8.7968460300000011</c:v>
                </c:pt>
                <c:pt idx="16">
                  <c:v>8.9083815600000005</c:v>
                </c:pt>
                <c:pt idx="17">
                  <c:v>9.0137322100000006</c:v>
                </c:pt>
                <c:pt idx="18">
                  <c:v>9.1027697200000013</c:v>
                </c:pt>
                <c:pt idx="19">
                  <c:v>9.1865144400000016</c:v>
                </c:pt>
                <c:pt idx="20">
                  <c:v>9.2691282600000005</c:v>
                </c:pt>
                <c:pt idx="21">
                  <c:v>9.3364887800000016</c:v>
                </c:pt>
                <c:pt idx="22">
                  <c:v>9.4027670700000012</c:v>
                </c:pt>
                <c:pt idx="23">
                  <c:v>9.4675137700000001</c:v>
                </c:pt>
                <c:pt idx="24">
                  <c:v>9.5357920600000003</c:v>
                </c:pt>
                <c:pt idx="25">
                  <c:v>9.5981841600000006</c:v>
                </c:pt>
                <c:pt idx="26">
                  <c:v>9.6590999499999999</c:v>
                </c:pt>
                <c:pt idx="27">
                  <c:v>9.7145841600000011</c:v>
                </c:pt>
                <c:pt idx="28">
                  <c:v>9.774278240000001</c:v>
                </c:pt>
                <c:pt idx="29">
                  <c:v>9.8348506000000011</c:v>
                </c:pt>
                <c:pt idx="30">
                  <c:v>9.8905545500000009</c:v>
                </c:pt>
                <c:pt idx="31">
                  <c:v>9.9334348100000014</c:v>
                </c:pt>
                <c:pt idx="32">
                  <c:v>9.9940328400000009</c:v>
                </c:pt>
                <c:pt idx="33">
                  <c:v>10.049532840000001</c:v>
                </c:pt>
                <c:pt idx="34">
                  <c:v>10.098607170000001</c:v>
                </c:pt>
                <c:pt idx="35">
                  <c:v>10.14668743</c:v>
                </c:pt>
                <c:pt idx="36">
                  <c:v>10.18788743</c:v>
                </c:pt>
                <c:pt idx="37">
                  <c:v>10.232683490000001</c:v>
                </c:pt>
                <c:pt idx="38">
                  <c:v>10.28479336</c:v>
                </c:pt>
                <c:pt idx="39">
                  <c:v>10.319769670000001</c:v>
                </c:pt>
                <c:pt idx="40">
                  <c:v>10.36596177</c:v>
                </c:pt>
                <c:pt idx="41">
                  <c:v>10.39924401</c:v>
                </c:pt>
                <c:pt idx="42">
                  <c:v>10.442540060000001</c:v>
                </c:pt>
                <c:pt idx="43">
                  <c:v>10.48280847</c:v>
                </c:pt>
                <c:pt idx="44">
                  <c:v>10.520806500000001</c:v>
                </c:pt>
                <c:pt idx="45">
                  <c:v>10.55509071</c:v>
                </c:pt>
                <c:pt idx="46">
                  <c:v>10.59077886</c:v>
                </c:pt>
                <c:pt idx="47">
                  <c:v>10.623567020000001</c:v>
                </c:pt>
                <c:pt idx="48">
                  <c:v>10.65865123</c:v>
                </c:pt>
                <c:pt idx="49">
                  <c:v>10.689533460000002</c:v>
                </c:pt>
                <c:pt idx="50">
                  <c:v>10.716921620000001</c:v>
                </c:pt>
                <c:pt idx="51">
                  <c:v>10.743811750000001</c:v>
                </c:pt>
                <c:pt idx="52">
                  <c:v>10.782799900000001</c:v>
                </c:pt>
                <c:pt idx="53">
                  <c:v>10.81148016</c:v>
                </c:pt>
                <c:pt idx="54">
                  <c:v>10.840874240000002</c:v>
                </c:pt>
                <c:pt idx="55">
                  <c:v>10.870362400000001</c:v>
                </c:pt>
                <c:pt idx="56">
                  <c:v>10.8928545</c:v>
                </c:pt>
                <c:pt idx="57">
                  <c:v>10.91164661</c:v>
                </c:pt>
                <c:pt idx="58">
                  <c:v>10.948728840000001</c:v>
                </c:pt>
                <c:pt idx="59">
                  <c:v>10.969130810000001</c:v>
                </c:pt>
                <c:pt idx="60">
                  <c:v>10.997618970000001</c:v>
                </c:pt>
                <c:pt idx="61">
                  <c:v>11.0205012</c:v>
                </c:pt>
                <c:pt idx="62">
                  <c:v>11.047283440000001</c:v>
                </c:pt>
                <c:pt idx="63">
                  <c:v>11.076461720000001</c:v>
                </c:pt>
                <c:pt idx="64">
                  <c:v>11.102641980000001</c:v>
                </c:pt>
                <c:pt idx="65">
                  <c:v>11.117826190000001</c:v>
                </c:pt>
                <c:pt idx="66">
                  <c:v>11.144910400000001</c:v>
                </c:pt>
                <c:pt idx="67">
                  <c:v>11.17040053</c:v>
                </c:pt>
                <c:pt idx="68">
                  <c:v>11.192898560000001</c:v>
                </c:pt>
                <c:pt idx="69">
                  <c:v>11.213408430000001</c:v>
                </c:pt>
                <c:pt idx="70">
                  <c:v>11.24458869</c:v>
                </c:pt>
                <c:pt idx="71">
                  <c:v>11.25867882</c:v>
                </c:pt>
                <c:pt idx="72">
                  <c:v>11.281992630000001</c:v>
                </c:pt>
                <c:pt idx="73">
                  <c:v>11.30887882</c:v>
                </c:pt>
                <c:pt idx="74">
                  <c:v>11.324465</c:v>
                </c:pt>
                <c:pt idx="75">
                  <c:v>11.35266105</c:v>
                </c:pt>
                <c:pt idx="76">
                  <c:v>11.37396895</c:v>
                </c:pt>
                <c:pt idx="77">
                  <c:v>11.402755130000001</c:v>
                </c:pt>
                <c:pt idx="78">
                  <c:v>11.41323736</c:v>
                </c:pt>
                <c:pt idx="79">
                  <c:v>11.429425520000001</c:v>
                </c:pt>
                <c:pt idx="80">
                  <c:v>11.450619600000001</c:v>
                </c:pt>
                <c:pt idx="81">
                  <c:v>11.47124131</c:v>
                </c:pt>
                <c:pt idx="82">
                  <c:v>11.493317620000001</c:v>
                </c:pt>
                <c:pt idx="83">
                  <c:v>11.506207750000002</c:v>
                </c:pt>
                <c:pt idx="84">
                  <c:v>11.533105780000001</c:v>
                </c:pt>
                <c:pt idx="85">
                  <c:v>11.552399860000001</c:v>
                </c:pt>
                <c:pt idx="86">
                  <c:v>11.566511700000001</c:v>
                </c:pt>
                <c:pt idx="87">
                  <c:v>11.58971367</c:v>
                </c:pt>
                <c:pt idx="88">
                  <c:v>11.60849986</c:v>
                </c:pt>
                <c:pt idx="89">
                  <c:v>11.624909730000001</c:v>
                </c:pt>
                <c:pt idx="90">
                  <c:v>11.647799860000001</c:v>
                </c:pt>
                <c:pt idx="91">
                  <c:v>11.66159788</c:v>
                </c:pt>
                <c:pt idx="92">
                  <c:v>11.67747617</c:v>
                </c:pt>
                <c:pt idx="93">
                  <c:v>11.697378140000001</c:v>
                </c:pt>
                <c:pt idx="94">
                  <c:v>11.71478604</c:v>
                </c:pt>
                <c:pt idx="95">
                  <c:v>11.732003800000001</c:v>
                </c:pt>
                <c:pt idx="96">
                  <c:v>11.751013670000001</c:v>
                </c:pt>
                <c:pt idx="97">
                  <c:v>11.766717620000001</c:v>
                </c:pt>
                <c:pt idx="98">
                  <c:v>11.77622354</c:v>
                </c:pt>
                <c:pt idx="99">
                  <c:v>11.800325520000001</c:v>
                </c:pt>
                <c:pt idx="100">
                  <c:v>11.81841367</c:v>
                </c:pt>
                <c:pt idx="101">
                  <c:v>11.832411700000002</c:v>
                </c:pt>
                <c:pt idx="102">
                  <c:v>11.843713670000001</c:v>
                </c:pt>
                <c:pt idx="103">
                  <c:v>11.860413670000002</c:v>
                </c:pt>
                <c:pt idx="104">
                  <c:v>11.876817620000001</c:v>
                </c:pt>
                <c:pt idx="105">
                  <c:v>11.889011700000001</c:v>
                </c:pt>
                <c:pt idx="106">
                  <c:v>11.909413670000001</c:v>
                </c:pt>
                <c:pt idx="107">
                  <c:v>11.92802157</c:v>
                </c:pt>
                <c:pt idx="108">
                  <c:v>11.944529470000001</c:v>
                </c:pt>
                <c:pt idx="109">
                  <c:v>11.965537360000001</c:v>
                </c:pt>
                <c:pt idx="110">
                  <c:v>11.972245260000001</c:v>
                </c:pt>
                <c:pt idx="111">
                  <c:v>11.991147230000001</c:v>
                </c:pt>
                <c:pt idx="112">
                  <c:v>12.008265000000002</c:v>
                </c:pt>
                <c:pt idx="113">
                  <c:v>12.01387092</c:v>
                </c:pt>
                <c:pt idx="114">
                  <c:v>12.031268950000001</c:v>
                </c:pt>
                <c:pt idx="115">
                  <c:v>12.043980790000001</c:v>
                </c:pt>
                <c:pt idx="116">
                  <c:v>12.061990660000001</c:v>
                </c:pt>
                <c:pt idx="117">
                  <c:v>12.07520448</c:v>
                </c:pt>
                <c:pt idx="118">
                  <c:v>12.087710400000001</c:v>
                </c:pt>
                <c:pt idx="119">
                  <c:v>12.105136060000001</c:v>
                </c:pt>
                <c:pt idx="120">
                  <c:v>12.122541980000001</c:v>
                </c:pt>
                <c:pt idx="121">
                  <c:v>12.141651850000001</c:v>
                </c:pt>
                <c:pt idx="122">
                  <c:v>12.152259750000001</c:v>
                </c:pt>
                <c:pt idx="123">
                  <c:v>12.169269620000001</c:v>
                </c:pt>
                <c:pt idx="124">
                  <c:v>12.17656962</c:v>
                </c:pt>
                <c:pt idx="125">
                  <c:v>12.192779490000001</c:v>
                </c:pt>
                <c:pt idx="126">
                  <c:v>12.199975540000001</c:v>
                </c:pt>
                <c:pt idx="127">
                  <c:v>12.219767650000001</c:v>
                </c:pt>
                <c:pt idx="128">
                  <c:v>12.23147357</c:v>
                </c:pt>
                <c:pt idx="129">
                  <c:v>12.246871590000001</c:v>
                </c:pt>
                <c:pt idx="130">
                  <c:v>12.258081460000001</c:v>
                </c:pt>
                <c:pt idx="131">
                  <c:v>12.268689360000002</c:v>
                </c:pt>
                <c:pt idx="132">
                  <c:v>12.282489360000001</c:v>
                </c:pt>
                <c:pt idx="133">
                  <c:v>12.28978146</c:v>
                </c:pt>
                <c:pt idx="134">
                  <c:v>12.30059331</c:v>
                </c:pt>
                <c:pt idx="135">
                  <c:v>12.308771590000001</c:v>
                </c:pt>
                <c:pt idx="136">
                  <c:v>12.322759750000001</c:v>
                </c:pt>
                <c:pt idx="137">
                  <c:v>12.33305185</c:v>
                </c:pt>
                <c:pt idx="138">
                  <c:v>12.346743960000001</c:v>
                </c:pt>
                <c:pt idx="139">
                  <c:v>12.36275185</c:v>
                </c:pt>
                <c:pt idx="140">
                  <c:v>12.37585185</c:v>
                </c:pt>
                <c:pt idx="141">
                  <c:v>12.38514988</c:v>
                </c:pt>
                <c:pt idx="142">
                  <c:v>12.395245930000002</c:v>
                </c:pt>
                <c:pt idx="143">
                  <c:v>12.411455800000001</c:v>
                </c:pt>
                <c:pt idx="144">
                  <c:v>12.418845930000002</c:v>
                </c:pt>
                <c:pt idx="145">
                  <c:v>12.43423606</c:v>
                </c:pt>
                <c:pt idx="146">
                  <c:v>12.452136060000001</c:v>
                </c:pt>
                <c:pt idx="147">
                  <c:v>12.453732110000001</c:v>
                </c:pt>
                <c:pt idx="148">
                  <c:v>12.459922240000001</c:v>
                </c:pt>
                <c:pt idx="149">
                  <c:v>12.480710400000001</c:v>
                </c:pt>
                <c:pt idx="150">
                  <c:v>12.490292630000001</c:v>
                </c:pt>
                <c:pt idx="151">
                  <c:v>12.501998560000001</c:v>
                </c:pt>
                <c:pt idx="152">
                  <c:v>12.512200530000001</c:v>
                </c:pt>
                <c:pt idx="153">
                  <c:v>12.520610400000001</c:v>
                </c:pt>
                <c:pt idx="154">
                  <c:v>12.534586710000001</c:v>
                </c:pt>
                <c:pt idx="155">
                  <c:v>12.543084740000001</c:v>
                </c:pt>
                <c:pt idx="156">
                  <c:v>12.54859856</c:v>
                </c:pt>
                <c:pt idx="157">
                  <c:v>12.56369263</c:v>
                </c:pt>
                <c:pt idx="158">
                  <c:v>12.574488690000001</c:v>
                </c:pt>
                <c:pt idx="159">
                  <c:v>12.580602500000001</c:v>
                </c:pt>
                <c:pt idx="160">
                  <c:v>12.586392630000001</c:v>
                </c:pt>
                <c:pt idx="161">
                  <c:v>12.600278820000002</c:v>
                </c:pt>
                <c:pt idx="162">
                  <c:v>12.605386710000001</c:v>
                </c:pt>
                <c:pt idx="163">
                  <c:v>12.621580790000001</c:v>
                </c:pt>
                <c:pt idx="164">
                  <c:v>12.636074870000002</c:v>
                </c:pt>
                <c:pt idx="165">
                  <c:v>12.641878820000001</c:v>
                </c:pt>
                <c:pt idx="166">
                  <c:v>12.65017289</c:v>
                </c:pt>
                <c:pt idx="167">
                  <c:v>12.658574870000001</c:v>
                </c:pt>
                <c:pt idx="168">
                  <c:v>12.66708079</c:v>
                </c:pt>
                <c:pt idx="169">
                  <c:v>12.67758869</c:v>
                </c:pt>
                <c:pt idx="170">
                  <c:v>12.689074870000001</c:v>
                </c:pt>
                <c:pt idx="171">
                  <c:v>12.696384740000001</c:v>
                </c:pt>
                <c:pt idx="172">
                  <c:v>12.696790660000001</c:v>
                </c:pt>
                <c:pt idx="173">
                  <c:v>12.71428869</c:v>
                </c:pt>
                <c:pt idx="174">
                  <c:v>12.727588690000001</c:v>
                </c:pt>
                <c:pt idx="175">
                  <c:v>12.72618671</c:v>
                </c:pt>
                <c:pt idx="176">
                  <c:v>12.744972890000001</c:v>
                </c:pt>
                <c:pt idx="177">
                  <c:v>12.748570920000001</c:v>
                </c:pt>
                <c:pt idx="178">
                  <c:v>12.755482760000001</c:v>
                </c:pt>
                <c:pt idx="179">
                  <c:v>12.77147684</c:v>
                </c:pt>
                <c:pt idx="180">
                  <c:v>12.77818869</c:v>
                </c:pt>
                <c:pt idx="181">
                  <c:v>12.794874870000001</c:v>
                </c:pt>
                <c:pt idx="182">
                  <c:v>12.810070920000001</c:v>
                </c:pt>
                <c:pt idx="183">
                  <c:v>12.821982760000001</c:v>
                </c:pt>
                <c:pt idx="184">
                  <c:v>12.829492630000001</c:v>
                </c:pt>
                <c:pt idx="185">
                  <c:v>12.83768474</c:v>
                </c:pt>
                <c:pt idx="186">
                  <c:v>12.84768869</c:v>
                </c:pt>
                <c:pt idx="187">
                  <c:v>12.853596580000001</c:v>
                </c:pt>
                <c:pt idx="188">
                  <c:v>12.86559658</c:v>
                </c:pt>
                <c:pt idx="189">
                  <c:v>12.879504480000001</c:v>
                </c:pt>
                <c:pt idx="190">
                  <c:v>12.88721237</c:v>
                </c:pt>
                <c:pt idx="191">
                  <c:v>12.8920104</c:v>
                </c:pt>
                <c:pt idx="192">
                  <c:v>12.900222240000002</c:v>
                </c:pt>
                <c:pt idx="193">
                  <c:v>12.91532224</c:v>
                </c:pt>
                <c:pt idx="194">
                  <c:v>12.91532027</c:v>
                </c:pt>
                <c:pt idx="195">
                  <c:v>12.924210400000002</c:v>
                </c:pt>
                <c:pt idx="196">
                  <c:v>12.9362104</c:v>
                </c:pt>
                <c:pt idx="197">
                  <c:v>12.950694610000001</c:v>
                </c:pt>
                <c:pt idx="198">
                  <c:v>12.956094610000001</c:v>
                </c:pt>
                <c:pt idx="199">
                  <c:v>12.964302500000001</c:v>
                </c:pt>
                <c:pt idx="200">
                  <c:v>12.968298560000001</c:v>
                </c:pt>
                <c:pt idx="201">
                  <c:v>12.97839263</c:v>
                </c:pt>
                <c:pt idx="202">
                  <c:v>12.986688690000001</c:v>
                </c:pt>
                <c:pt idx="203">
                  <c:v>12.998886710000001</c:v>
                </c:pt>
                <c:pt idx="204">
                  <c:v>13.004596580000001</c:v>
                </c:pt>
                <c:pt idx="205">
                  <c:v>13.008486710000001</c:v>
                </c:pt>
                <c:pt idx="206">
                  <c:v>13.02058869</c:v>
                </c:pt>
                <c:pt idx="207">
                  <c:v>13.033788690000002</c:v>
                </c:pt>
                <c:pt idx="208">
                  <c:v>13.03068474</c:v>
                </c:pt>
                <c:pt idx="209">
                  <c:v>13.035684740000001</c:v>
                </c:pt>
                <c:pt idx="210">
                  <c:v>13.046888690000001</c:v>
                </c:pt>
                <c:pt idx="211">
                  <c:v>13.052376840000001</c:v>
                </c:pt>
                <c:pt idx="212">
                  <c:v>13.056494610000001</c:v>
                </c:pt>
                <c:pt idx="213">
                  <c:v>13.072076840000001</c:v>
                </c:pt>
                <c:pt idx="214">
                  <c:v>13.078072890000001</c:v>
                </c:pt>
                <c:pt idx="215">
                  <c:v>13.083465</c:v>
                </c:pt>
                <c:pt idx="216">
                  <c:v>13.086465</c:v>
                </c:pt>
                <c:pt idx="217">
                  <c:v>13.100265</c:v>
                </c:pt>
                <c:pt idx="218">
                  <c:v>13.107466970000001</c:v>
                </c:pt>
                <c:pt idx="219">
                  <c:v>13.118251180000001</c:v>
                </c:pt>
                <c:pt idx="220">
                  <c:v>13.121266970000001</c:v>
                </c:pt>
                <c:pt idx="221">
                  <c:v>13.1299571</c:v>
                </c:pt>
                <c:pt idx="222">
                  <c:v>13.137465000000001</c:v>
                </c:pt>
                <c:pt idx="223">
                  <c:v>13.146268950000001</c:v>
                </c:pt>
                <c:pt idx="224">
                  <c:v>13.162365000000001</c:v>
                </c:pt>
                <c:pt idx="225">
                  <c:v>13.16346697</c:v>
                </c:pt>
                <c:pt idx="226">
                  <c:v>13.170365</c:v>
                </c:pt>
                <c:pt idx="227">
                  <c:v>13.176859080000002</c:v>
                </c:pt>
                <c:pt idx="228">
                  <c:v>13.18735513</c:v>
                </c:pt>
                <c:pt idx="229">
                  <c:v>13.200755130000001</c:v>
                </c:pt>
                <c:pt idx="230">
                  <c:v>13.21226105</c:v>
                </c:pt>
                <c:pt idx="231">
                  <c:v>13.217649210000001</c:v>
                </c:pt>
                <c:pt idx="232">
                  <c:v>13.217347230000001</c:v>
                </c:pt>
                <c:pt idx="233">
                  <c:v>13.224543280000001</c:v>
                </c:pt>
                <c:pt idx="234">
                  <c:v>13.231055130000001</c:v>
                </c:pt>
                <c:pt idx="235">
                  <c:v>13.24826895</c:v>
                </c:pt>
                <c:pt idx="236">
                  <c:v>13.254859080000001</c:v>
                </c:pt>
                <c:pt idx="237">
                  <c:v>13.2542571</c:v>
                </c:pt>
                <c:pt idx="238">
                  <c:v>13.261855130000001</c:v>
                </c:pt>
                <c:pt idx="239">
                  <c:v>13.269541310000001</c:v>
                </c:pt>
                <c:pt idx="240">
                  <c:v>13.28086697</c:v>
                </c:pt>
                <c:pt idx="241">
                  <c:v>13.28277684</c:v>
                </c:pt>
                <c:pt idx="242">
                  <c:v>13.27317882</c:v>
                </c:pt>
                <c:pt idx="243">
                  <c:v>13.280984740000001</c:v>
                </c:pt>
                <c:pt idx="244">
                  <c:v>13.303402500000001</c:v>
                </c:pt>
                <c:pt idx="245">
                  <c:v>13.31910843</c:v>
                </c:pt>
                <c:pt idx="246">
                  <c:v>13.313916320000001</c:v>
                </c:pt>
                <c:pt idx="247">
                  <c:v>13.309024220000001</c:v>
                </c:pt>
                <c:pt idx="248">
                  <c:v>13.31642817</c:v>
                </c:pt>
                <c:pt idx="249">
                  <c:v>13.316440010000001</c:v>
                </c:pt>
                <c:pt idx="250">
                  <c:v>13.318222240000001</c:v>
                </c:pt>
                <c:pt idx="251">
                  <c:v>13.321224220000001</c:v>
                </c:pt>
                <c:pt idx="252">
                  <c:v>13.32843804</c:v>
                </c:pt>
                <c:pt idx="253">
                  <c:v>13.33644001</c:v>
                </c:pt>
                <c:pt idx="254">
                  <c:v>13.336043960000001</c:v>
                </c:pt>
                <c:pt idx="255">
                  <c:v>13.34114791</c:v>
                </c:pt>
                <c:pt idx="256">
                  <c:v>13.349941980000001</c:v>
                </c:pt>
                <c:pt idx="257">
                  <c:v>13.360241980000001</c:v>
                </c:pt>
                <c:pt idx="258">
                  <c:v>13.364820270000001</c:v>
                </c:pt>
                <c:pt idx="259">
                  <c:v>13.369763020000001</c:v>
                </c:pt>
                <c:pt idx="260">
                  <c:v>13.358833410000001</c:v>
                </c:pt>
                <c:pt idx="261">
                  <c:v>13.360719600000001</c:v>
                </c:pt>
                <c:pt idx="262">
                  <c:v>13.3655571</c:v>
                </c:pt>
                <c:pt idx="263">
                  <c:v>13.36978869</c:v>
                </c:pt>
                <c:pt idx="264">
                  <c:v>13.401714350000001</c:v>
                </c:pt>
                <c:pt idx="265">
                  <c:v>13.410530140000001</c:v>
                </c:pt>
                <c:pt idx="266">
                  <c:v>13.41854988</c:v>
                </c:pt>
                <c:pt idx="267">
                  <c:v>13.430061720000001</c:v>
                </c:pt>
                <c:pt idx="268">
                  <c:v>13.43798344</c:v>
                </c:pt>
                <c:pt idx="269">
                  <c:v>13.450222920000002</c:v>
                </c:pt>
                <c:pt idx="270">
                  <c:v>13.457134760000001</c:v>
                </c:pt>
                <c:pt idx="271">
                  <c:v>13.458983440000001</c:v>
                </c:pt>
                <c:pt idx="272">
                  <c:v>13.467205150000002</c:v>
                </c:pt>
                <c:pt idx="273">
                  <c:v>13.473918970000001</c:v>
                </c:pt>
                <c:pt idx="274">
                  <c:v>13.478913050000001</c:v>
                </c:pt>
                <c:pt idx="275">
                  <c:v>13.487028840000001</c:v>
                </c:pt>
                <c:pt idx="276">
                  <c:v>13.488618970000001</c:v>
                </c:pt>
                <c:pt idx="277">
                  <c:v>13.495097260000001</c:v>
                </c:pt>
                <c:pt idx="278">
                  <c:v>13.493401200000001</c:v>
                </c:pt>
                <c:pt idx="279">
                  <c:v>13.504813050000001</c:v>
                </c:pt>
                <c:pt idx="280">
                  <c:v>13.51690318</c:v>
                </c:pt>
                <c:pt idx="281">
                  <c:v>13.521217</c:v>
                </c:pt>
                <c:pt idx="282">
                  <c:v>13.528395280000002</c:v>
                </c:pt>
                <c:pt idx="283">
                  <c:v>13.528697260000001</c:v>
                </c:pt>
                <c:pt idx="284">
                  <c:v>13.53288541</c:v>
                </c:pt>
                <c:pt idx="285">
                  <c:v>13.534889360000001</c:v>
                </c:pt>
                <c:pt idx="286">
                  <c:v>13.541599230000001</c:v>
                </c:pt>
                <c:pt idx="287">
                  <c:v>13.55330713</c:v>
                </c:pt>
                <c:pt idx="288">
                  <c:v>13.554218970000001</c:v>
                </c:pt>
                <c:pt idx="289">
                  <c:v>13.555099230000001</c:v>
                </c:pt>
                <c:pt idx="290">
                  <c:v>13.56428146</c:v>
                </c:pt>
                <c:pt idx="291">
                  <c:v>13.560185410000001</c:v>
                </c:pt>
                <c:pt idx="292">
                  <c:v>13.574687390000001</c:v>
                </c:pt>
                <c:pt idx="293">
                  <c:v>13.528785410000001</c:v>
                </c:pt>
                <c:pt idx="294">
                  <c:v>13.51273409</c:v>
                </c:pt>
                <c:pt idx="295">
                  <c:v>13.514110400000002</c:v>
                </c:pt>
                <c:pt idx="296">
                  <c:v>13.522966970000001</c:v>
                </c:pt>
                <c:pt idx="297">
                  <c:v>13.53283341</c:v>
                </c:pt>
                <c:pt idx="298">
                  <c:v>13.5419117</c:v>
                </c:pt>
                <c:pt idx="299">
                  <c:v>13.552997880000001</c:v>
                </c:pt>
                <c:pt idx="300">
                  <c:v>13.593784060000001</c:v>
                </c:pt>
                <c:pt idx="301">
                  <c:v>13.675184060000001</c:v>
                </c:pt>
                <c:pt idx="302">
                  <c:v>13.714125520000001</c:v>
                </c:pt>
                <c:pt idx="303">
                  <c:v>13.727503800000001</c:v>
                </c:pt>
                <c:pt idx="304">
                  <c:v>13.747961050000001</c:v>
                </c:pt>
                <c:pt idx="305">
                  <c:v>13.769855130000002</c:v>
                </c:pt>
                <c:pt idx="306">
                  <c:v>13.77909788</c:v>
                </c:pt>
                <c:pt idx="307">
                  <c:v>13.78600973</c:v>
                </c:pt>
                <c:pt idx="308">
                  <c:v>13.78969393</c:v>
                </c:pt>
                <c:pt idx="309">
                  <c:v>13.79714064</c:v>
                </c:pt>
                <c:pt idx="310">
                  <c:v>13.79789918</c:v>
                </c:pt>
                <c:pt idx="311">
                  <c:v>13.799673520000001</c:v>
                </c:pt>
                <c:pt idx="312">
                  <c:v>13.80573601</c:v>
                </c:pt>
                <c:pt idx="313">
                  <c:v>13.813930090000001</c:v>
                </c:pt>
                <c:pt idx="314">
                  <c:v>13.81581233</c:v>
                </c:pt>
                <c:pt idx="315">
                  <c:v>13.820904430000001</c:v>
                </c:pt>
                <c:pt idx="316">
                  <c:v>13.8353222</c:v>
                </c:pt>
                <c:pt idx="317">
                  <c:v>13.836298510000001</c:v>
                </c:pt>
                <c:pt idx="318">
                  <c:v>13.840880740000001</c:v>
                </c:pt>
                <c:pt idx="319">
                  <c:v>13.844074820000001</c:v>
                </c:pt>
                <c:pt idx="320">
                  <c:v>13.855159030000001</c:v>
                </c:pt>
                <c:pt idx="321">
                  <c:v>13.85035508</c:v>
                </c:pt>
                <c:pt idx="322">
                  <c:v>13.85853337</c:v>
                </c:pt>
                <c:pt idx="323">
                  <c:v>13.86964324</c:v>
                </c:pt>
                <c:pt idx="324">
                  <c:v>13.864831390000001</c:v>
                </c:pt>
                <c:pt idx="325">
                  <c:v>13.879623500000001</c:v>
                </c:pt>
                <c:pt idx="326">
                  <c:v>13.875807700000001</c:v>
                </c:pt>
                <c:pt idx="327">
                  <c:v>13.87700573</c:v>
                </c:pt>
                <c:pt idx="328">
                  <c:v>13.888005730000001</c:v>
                </c:pt>
                <c:pt idx="329">
                  <c:v>13.889378090000001</c:v>
                </c:pt>
                <c:pt idx="330">
                  <c:v>13.89256428</c:v>
                </c:pt>
                <c:pt idx="331">
                  <c:v>13.90236033</c:v>
                </c:pt>
                <c:pt idx="332">
                  <c:v>13.913174150000001</c:v>
                </c:pt>
                <c:pt idx="333">
                  <c:v>13.90926033</c:v>
                </c:pt>
                <c:pt idx="334">
                  <c:v>13.915834670000001</c:v>
                </c:pt>
                <c:pt idx="335">
                  <c:v>13.91062677</c:v>
                </c:pt>
                <c:pt idx="336">
                  <c:v>13.92222677</c:v>
                </c:pt>
                <c:pt idx="337">
                  <c:v>13.922418870000001</c:v>
                </c:pt>
                <c:pt idx="338">
                  <c:v>13.92489716</c:v>
                </c:pt>
                <c:pt idx="339">
                  <c:v>13.933795190000001</c:v>
                </c:pt>
                <c:pt idx="340">
                  <c:v>13.975277420000001</c:v>
                </c:pt>
                <c:pt idx="341">
                  <c:v>13.98936952</c:v>
                </c:pt>
                <c:pt idx="342">
                  <c:v>13.999165580000001</c:v>
                </c:pt>
                <c:pt idx="343">
                  <c:v>13.999343860000002</c:v>
                </c:pt>
                <c:pt idx="344">
                  <c:v>14.009349780000001</c:v>
                </c:pt>
                <c:pt idx="345">
                  <c:v>14.011324120000001</c:v>
                </c:pt>
                <c:pt idx="346">
                  <c:v>14.02581623</c:v>
                </c:pt>
                <c:pt idx="347">
                  <c:v>14.038310300000001</c:v>
                </c:pt>
                <c:pt idx="348">
                  <c:v>14.039008330000001</c:v>
                </c:pt>
                <c:pt idx="349">
                  <c:v>14.042400430000001</c:v>
                </c:pt>
                <c:pt idx="350">
                  <c:v>14.04079254</c:v>
                </c:pt>
                <c:pt idx="351">
                  <c:v>14.045402410000001</c:v>
                </c:pt>
                <c:pt idx="352">
                  <c:v>14.053286620000002</c:v>
                </c:pt>
                <c:pt idx="353">
                  <c:v>14.05757477</c:v>
                </c:pt>
                <c:pt idx="354">
                  <c:v>14.06006885</c:v>
                </c:pt>
                <c:pt idx="355">
                  <c:v>14.06696885</c:v>
                </c:pt>
                <c:pt idx="356">
                  <c:v>14.07035306</c:v>
                </c:pt>
                <c:pt idx="357">
                  <c:v>14.07444714</c:v>
                </c:pt>
                <c:pt idx="358">
                  <c:v>14.077141210000001</c:v>
                </c:pt>
                <c:pt idx="359">
                  <c:v>14.076343190000001</c:v>
                </c:pt>
                <c:pt idx="360">
                  <c:v>14.09602937</c:v>
                </c:pt>
                <c:pt idx="361">
                  <c:v>14.08941753</c:v>
                </c:pt>
                <c:pt idx="362">
                  <c:v>14.09870568</c:v>
                </c:pt>
                <c:pt idx="363">
                  <c:v>14.09050766</c:v>
                </c:pt>
                <c:pt idx="364">
                  <c:v>14.10449779</c:v>
                </c:pt>
                <c:pt idx="365">
                  <c:v>14.10979384</c:v>
                </c:pt>
                <c:pt idx="366">
                  <c:v>14.107093840000001</c:v>
                </c:pt>
                <c:pt idx="367">
                  <c:v>14.098880020000001</c:v>
                </c:pt>
                <c:pt idx="368">
                  <c:v>14.123476070000001</c:v>
                </c:pt>
                <c:pt idx="369">
                  <c:v>14.128274100000001</c:v>
                </c:pt>
                <c:pt idx="370">
                  <c:v>14.13287015</c:v>
                </c:pt>
                <c:pt idx="371">
                  <c:v>14.137568180000001</c:v>
                </c:pt>
                <c:pt idx="372">
                  <c:v>14.133058310000001</c:v>
                </c:pt>
                <c:pt idx="373">
                  <c:v>14.141458310000001</c:v>
                </c:pt>
                <c:pt idx="374">
                  <c:v>14.14225238</c:v>
                </c:pt>
                <c:pt idx="375">
                  <c:v>14.15375238</c:v>
                </c:pt>
                <c:pt idx="376">
                  <c:v>14.14164646</c:v>
                </c:pt>
                <c:pt idx="377">
                  <c:v>14.150938570000001</c:v>
                </c:pt>
                <c:pt idx="378">
                  <c:v>14.15563264</c:v>
                </c:pt>
                <c:pt idx="379">
                  <c:v>14.165634620000001</c:v>
                </c:pt>
                <c:pt idx="380">
                  <c:v>14.164630670000001</c:v>
                </c:pt>
                <c:pt idx="381">
                  <c:v>14.16832475</c:v>
                </c:pt>
                <c:pt idx="382">
                  <c:v>14.173820800000001</c:v>
                </c:pt>
                <c:pt idx="383">
                  <c:v>14.19122475</c:v>
                </c:pt>
                <c:pt idx="384">
                  <c:v>14.193336590000001</c:v>
                </c:pt>
                <c:pt idx="385">
                  <c:v>14.196534620000001</c:v>
                </c:pt>
                <c:pt idx="386">
                  <c:v>14.19083067</c:v>
                </c:pt>
                <c:pt idx="387">
                  <c:v>14.193830670000001</c:v>
                </c:pt>
                <c:pt idx="388">
                  <c:v>14.20382672</c:v>
                </c:pt>
                <c:pt idx="389">
                  <c:v>14.190030670000001</c:v>
                </c:pt>
                <c:pt idx="390">
                  <c:v>14.211428700000001</c:v>
                </c:pt>
                <c:pt idx="391">
                  <c:v>14.224626720000002</c:v>
                </c:pt>
                <c:pt idx="392">
                  <c:v>14.235426720000001</c:v>
                </c:pt>
                <c:pt idx="393">
                  <c:v>14.23373067</c:v>
                </c:pt>
                <c:pt idx="394">
                  <c:v>14.241444490000001</c:v>
                </c:pt>
                <c:pt idx="395">
                  <c:v>14.244442510000001</c:v>
                </c:pt>
                <c:pt idx="396">
                  <c:v>14.23483659</c:v>
                </c:pt>
                <c:pt idx="397">
                  <c:v>14.23714054</c:v>
                </c:pt>
                <c:pt idx="398">
                  <c:v>14.25595831</c:v>
                </c:pt>
                <c:pt idx="399">
                  <c:v>14.263766200000001</c:v>
                </c:pt>
                <c:pt idx="400">
                  <c:v>14.259860280000002</c:v>
                </c:pt>
                <c:pt idx="401">
                  <c:v>14.25327212</c:v>
                </c:pt>
                <c:pt idx="402">
                  <c:v>14.2616741</c:v>
                </c:pt>
                <c:pt idx="403">
                  <c:v>14.260283970000001</c:v>
                </c:pt>
                <c:pt idx="404">
                  <c:v>14.26219779</c:v>
                </c:pt>
                <c:pt idx="405">
                  <c:v>14.279501730000002</c:v>
                </c:pt>
                <c:pt idx="406">
                  <c:v>14.2769195</c:v>
                </c:pt>
                <c:pt idx="407">
                  <c:v>14.285439240000001</c:v>
                </c:pt>
                <c:pt idx="408">
                  <c:v>14.288239240000001</c:v>
                </c:pt>
                <c:pt idx="409">
                  <c:v>14.289951080000002</c:v>
                </c:pt>
                <c:pt idx="410">
                  <c:v>14.298872800000002</c:v>
                </c:pt>
                <c:pt idx="411">
                  <c:v>14.289164900000001</c:v>
                </c:pt>
                <c:pt idx="412">
                  <c:v>14.301972800000001</c:v>
                </c:pt>
                <c:pt idx="413">
                  <c:v>14.30618267</c:v>
                </c:pt>
                <c:pt idx="414">
                  <c:v>14.302484640000001</c:v>
                </c:pt>
                <c:pt idx="415">
                  <c:v>14.308690560000001</c:v>
                </c:pt>
                <c:pt idx="416">
                  <c:v>14.325890560000001</c:v>
                </c:pt>
                <c:pt idx="417">
                  <c:v>14.32359649</c:v>
                </c:pt>
                <c:pt idx="418">
                  <c:v>14.337502410000001</c:v>
                </c:pt>
                <c:pt idx="419">
                  <c:v>14.346680690000001</c:v>
                </c:pt>
                <c:pt idx="420">
                  <c:v>14.35750833</c:v>
                </c:pt>
                <c:pt idx="421">
                  <c:v>14.355510300000001</c:v>
                </c:pt>
                <c:pt idx="422">
                  <c:v>14.3512182</c:v>
                </c:pt>
                <c:pt idx="423">
                  <c:v>14.359528070000001</c:v>
                </c:pt>
                <c:pt idx="424">
                  <c:v>14.363433990000001</c:v>
                </c:pt>
                <c:pt idx="425">
                  <c:v>14.374837940000001</c:v>
                </c:pt>
                <c:pt idx="426">
                  <c:v>14.37823794</c:v>
                </c:pt>
                <c:pt idx="427">
                  <c:v>14.372851760000001</c:v>
                </c:pt>
                <c:pt idx="428">
                  <c:v>14.38306163</c:v>
                </c:pt>
                <c:pt idx="429">
                  <c:v>14.413963602000001</c:v>
                </c:pt>
                <c:pt idx="430">
                  <c:v>14.420863602000001</c:v>
                </c:pt>
                <c:pt idx="431">
                  <c:v>14.432677420000001</c:v>
                </c:pt>
                <c:pt idx="432">
                  <c:v>14.459179394000001</c:v>
                </c:pt>
                <c:pt idx="433">
                  <c:v>14.483281368</c:v>
                </c:pt>
                <c:pt idx="434">
                  <c:v>14.492775446000001</c:v>
                </c:pt>
                <c:pt idx="435">
                  <c:v>14.503677420000001</c:v>
                </c:pt>
                <c:pt idx="436">
                  <c:v>14.510775446</c:v>
                </c:pt>
                <c:pt idx="437">
                  <c:v>14.524975446000001</c:v>
                </c:pt>
                <c:pt idx="438">
                  <c:v>14.527473472</c:v>
                </c:pt>
                <c:pt idx="439">
                  <c:v>14.537679394000001</c:v>
                </c:pt>
                <c:pt idx="440">
                  <c:v>14.532891238000001</c:v>
                </c:pt>
                <c:pt idx="441">
                  <c:v>14.541583342000001</c:v>
                </c:pt>
                <c:pt idx="442">
                  <c:v>14.548277420000002</c:v>
                </c:pt>
                <c:pt idx="443">
                  <c:v>14.558473472000001</c:v>
                </c:pt>
                <c:pt idx="444">
                  <c:v>14.571465576000001</c:v>
                </c:pt>
                <c:pt idx="445">
                  <c:v>14.566265576000001</c:v>
                </c:pt>
                <c:pt idx="446">
                  <c:v>14.564765576000001</c:v>
                </c:pt>
                <c:pt idx="447">
                  <c:v>14.562555706000001</c:v>
                </c:pt>
                <c:pt idx="448">
                  <c:v>14.551661628000002</c:v>
                </c:pt>
                <c:pt idx="449">
                  <c:v>14.515059654000002</c:v>
                </c:pt>
                <c:pt idx="450">
                  <c:v>14.506459654</c:v>
                </c:pt>
                <c:pt idx="451">
                  <c:v>14.508657680000001</c:v>
                </c:pt>
                <c:pt idx="452">
                  <c:v>14.493463602</c:v>
                </c:pt>
                <c:pt idx="453">
                  <c:v>14.497669524000001</c:v>
                </c:pt>
                <c:pt idx="454">
                  <c:v>14.502285316</c:v>
                </c:pt>
                <c:pt idx="455">
                  <c:v>14.504183342000001</c:v>
                </c:pt>
                <c:pt idx="456">
                  <c:v>14.515189264</c:v>
                </c:pt>
                <c:pt idx="457">
                  <c:v>14.501493212000002</c:v>
                </c:pt>
                <c:pt idx="458">
                  <c:v>14.50550703</c:v>
                </c:pt>
                <c:pt idx="459">
                  <c:v>14.504816900000002</c:v>
                </c:pt>
                <c:pt idx="460">
                  <c:v>14.514924796000001</c:v>
                </c:pt>
                <c:pt idx="461">
                  <c:v>14.515218874</c:v>
                </c:pt>
                <c:pt idx="462">
                  <c:v>14.520522822</c:v>
                </c:pt>
                <c:pt idx="463">
                  <c:v>14.530132692</c:v>
                </c:pt>
                <c:pt idx="464">
                  <c:v>14.517944536</c:v>
                </c:pt>
                <c:pt idx="465">
                  <c:v>14.53004651</c:v>
                </c:pt>
                <c:pt idx="466">
                  <c:v>14.524852432000001</c:v>
                </c:pt>
                <c:pt idx="467">
                  <c:v>14.535574146</c:v>
                </c:pt>
                <c:pt idx="468">
                  <c:v>14.548882042000001</c:v>
                </c:pt>
                <c:pt idx="469">
                  <c:v>14.546089938000001</c:v>
                </c:pt>
                <c:pt idx="470">
                  <c:v>14.557278094000001</c:v>
                </c:pt>
                <c:pt idx="471">
                  <c:v>14.564282042</c:v>
                </c:pt>
                <c:pt idx="472">
                  <c:v>14.556891912000001</c:v>
                </c:pt>
                <c:pt idx="473">
                  <c:v>14.560301782000002</c:v>
                </c:pt>
                <c:pt idx="474">
                  <c:v>14.559901782000001</c:v>
                </c:pt>
                <c:pt idx="475">
                  <c:v>14.567001782</c:v>
                </c:pt>
                <c:pt idx="476">
                  <c:v>14.571413626</c:v>
                </c:pt>
                <c:pt idx="477">
                  <c:v>14.572611652000001</c:v>
                </c:pt>
                <c:pt idx="478">
                  <c:v>14.581625470000001</c:v>
                </c:pt>
                <c:pt idx="479">
                  <c:v>14.582127444000001</c:v>
                </c:pt>
                <c:pt idx="480">
                  <c:v>14.594923496000002</c:v>
                </c:pt>
                <c:pt idx="481">
                  <c:v>14.592037314000001</c:v>
                </c:pt>
                <c:pt idx="482">
                  <c:v>14.598445210000001</c:v>
                </c:pt>
                <c:pt idx="483">
                  <c:v>14.602947184000001</c:v>
                </c:pt>
                <c:pt idx="484">
                  <c:v>14.591841262000001</c:v>
                </c:pt>
                <c:pt idx="485">
                  <c:v>14.599541262000001</c:v>
                </c:pt>
                <c:pt idx="486">
                  <c:v>14.608041262</c:v>
                </c:pt>
                <c:pt idx="487">
                  <c:v>14.599345210000001</c:v>
                </c:pt>
                <c:pt idx="488">
                  <c:v>14.61826495</c:v>
                </c:pt>
                <c:pt idx="489">
                  <c:v>14.617270872000001</c:v>
                </c:pt>
                <c:pt idx="490">
                  <c:v>14.614166924000001</c:v>
                </c:pt>
                <c:pt idx="491">
                  <c:v>14.619466924000001</c:v>
                </c:pt>
                <c:pt idx="492">
                  <c:v>14.620070872000001</c:v>
                </c:pt>
                <c:pt idx="493">
                  <c:v>14.617362976000001</c:v>
                </c:pt>
                <c:pt idx="494">
                  <c:v>14.630466924</c:v>
                </c:pt>
                <c:pt idx="495">
                  <c:v>14.631066924000001</c:v>
                </c:pt>
                <c:pt idx="496">
                  <c:v>14.629670872</c:v>
                </c:pt>
                <c:pt idx="497">
                  <c:v>14.625178768000001</c:v>
                </c:pt>
                <c:pt idx="498">
                  <c:v>14.631786664000002</c:v>
                </c:pt>
                <c:pt idx="499">
                  <c:v>14.635690612000001</c:v>
                </c:pt>
                <c:pt idx="500">
                  <c:v>14.62609456</c:v>
                </c:pt>
                <c:pt idx="501">
                  <c:v>14.64829456</c:v>
                </c:pt>
                <c:pt idx="502">
                  <c:v>14.636390612000001</c:v>
                </c:pt>
                <c:pt idx="503">
                  <c:v>14.635396534000002</c:v>
                </c:pt>
                <c:pt idx="504">
                  <c:v>14.643710352000001</c:v>
                </c:pt>
                <c:pt idx="505">
                  <c:v>14.648618248</c:v>
                </c:pt>
                <c:pt idx="506">
                  <c:v>14.653226144000001</c:v>
                </c:pt>
                <c:pt idx="507">
                  <c:v>14.658920222000001</c:v>
                </c:pt>
                <c:pt idx="508">
                  <c:v>14.649836014</c:v>
                </c:pt>
                <c:pt idx="509">
                  <c:v>14.659439962</c:v>
                </c:pt>
                <c:pt idx="510">
                  <c:v>14.655547858</c:v>
                </c:pt>
                <c:pt idx="511">
                  <c:v>14.660043910000001</c:v>
                </c:pt>
                <c:pt idx="512">
                  <c:v>14.664945884000002</c:v>
                </c:pt>
                <c:pt idx="513">
                  <c:v>14.661753780000002</c:v>
                </c:pt>
                <c:pt idx="514">
                  <c:v>14.664655754</c:v>
                </c:pt>
                <c:pt idx="515">
                  <c:v>14.681955754000001</c:v>
                </c:pt>
                <c:pt idx="516">
                  <c:v>14.684267598</c:v>
                </c:pt>
                <c:pt idx="517">
                  <c:v>14.694759702000001</c:v>
                </c:pt>
                <c:pt idx="518">
                  <c:v>14.700361676</c:v>
                </c:pt>
                <c:pt idx="519">
                  <c:v>14.691977468000001</c:v>
                </c:pt>
                <c:pt idx="520">
                  <c:v>14.684095234000001</c:v>
                </c:pt>
                <c:pt idx="521">
                  <c:v>14.684707078000001</c:v>
                </c:pt>
                <c:pt idx="522">
                  <c:v>14.696624844</c:v>
                </c:pt>
                <c:pt idx="523">
                  <c:v>14.686330766000001</c:v>
                </c:pt>
                <c:pt idx="524">
                  <c:v>14.688436688000001</c:v>
                </c:pt>
                <c:pt idx="525">
                  <c:v>14.689656428000001</c:v>
                </c:pt>
                <c:pt idx="526">
                  <c:v>14.68916235</c:v>
                </c:pt>
                <c:pt idx="527">
                  <c:v>14.703682090000001</c:v>
                </c:pt>
                <c:pt idx="528">
                  <c:v>14.695497882000002</c:v>
                </c:pt>
                <c:pt idx="529">
                  <c:v>14.700899856000001</c:v>
                </c:pt>
                <c:pt idx="530">
                  <c:v>14.710609726000001</c:v>
                </c:pt>
                <c:pt idx="531">
                  <c:v>14.700507752</c:v>
                </c:pt>
                <c:pt idx="532">
                  <c:v>14.71190183</c:v>
                </c:pt>
                <c:pt idx="533">
                  <c:v>14.719721570000001</c:v>
                </c:pt>
                <c:pt idx="534">
                  <c:v>14.720029466000002</c:v>
                </c:pt>
                <c:pt idx="535">
                  <c:v>14.719953154000001</c:v>
                </c:pt>
                <c:pt idx="536">
                  <c:v>14.721861050000001</c:v>
                </c:pt>
                <c:pt idx="537">
                  <c:v>14.729461050000001</c:v>
                </c:pt>
                <c:pt idx="538">
                  <c:v>14.730770920000001</c:v>
                </c:pt>
                <c:pt idx="539">
                  <c:v>14.735284738000001</c:v>
                </c:pt>
                <c:pt idx="540">
                  <c:v>14.740576842000001</c:v>
                </c:pt>
                <c:pt idx="541">
                  <c:v>14.745276842000001</c:v>
                </c:pt>
                <c:pt idx="542">
                  <c:v>14.745090660000001</c:v>
                </c:pt>
                <c:pt idx="543">
                  <c:v>14.746294608000001</c:v>
                </c:pt>
                <c:pt idx="544">
                  <c:v>14.749408426</c:v>
                </c:pt>
                <c:pt idx="545">
                  <c:v>14.748516322</c:v>
                </c:pt>
                <c:pt idx="546">
                  <c:v>14.757906452</c:v>
                </c:pt>
                <c:pt idx="547">
                  <c:v>14.764368946000001</c:v>
                </c:pt>
                <c:pt idx="548">
                  <c:v>14.772419596000001</c:v>
                </c:pt>
                <c:pt idx="549">
                  <c:v>14.770737362</c:v>
                </c:pt>
                <c:pt idx="550">
                  <c:v>14.784574868</c:v>
                </c:pt>
                <c:pt idx="551">
                  <c:v>14.783306452000001</c:v>
                </c:pt>
                <c:pt idx="552">
                  <c:v>14.789543958000001</c:v>
                </c:pt>
                <c:pt idx="553">
                  <c:v>14.797599230000001</c:v>
                </c:pt>
                <c:pt idx="554">
                  <c:v>14.811307126000001</c:v>
                </c:pt>
                <c:pt idx="555">
                  <c:v>14.806028840000002</c:v>
                </c:pt>
                <c:pt idx="556">
                  <c:v>14.841138710000001</c:v>
                </c:pt>
                <c:pt idx="557">
                  <c:v>14.877064372000001</c:v>
                </c:pt>
                <c:pt idx="558">
                  <c:v>14.896868320000001</c:v>
                </c:pt>
                <c:pt idx="559">
                  <c:v>14.912070294000001</c:v>
                </c:pt>
                <c:pt idx="560">
                  <c:v>14.882072268</c:v>
                </c:pt>
                <c:pt idx="561">
                  <c:v>14.886092008</c:v>
                </c:pt>
                <c:pt idx="562">
                  <c:v>14.902409774000001</c:v>
                </c:pt>
                <c:pt idx="563">
                  <c:v>14.914519644</c:v>
                </c:pt>
                <c:pt idx="564">
                  <c:v>14.922813722000001</c:v>
                </c:pt>
                <c:pt idx="565">
                  <c:v>14.924925566000001</c:v>
                </c:pt>
                <c:pt idx="566">
                  <c:v>14.92423741</c:v>
                </c:pt>
                <c:pt idx="567">
                  <c:v>14.941476890000001</c:v>
                </c:pt>
                <c:pt idx="568">
                  <c:v>14.928235436000001</c:v>
                </c:pt>
                <c:pt idx="569">
                  <c:v>14.925239384000001</c:v>
                </c:pt>
                <c:pt idx="570">
                  <c:v>14.933037410000001</c:v>
                </c:pt>
                <c:pt idx="571">
                  <c:v>14.936161098000001</c:v>
                </c:pt>
                <c:pt idx="572">
                  <c:v>14.94032754</c:v>
                </c:pt>
                <c:pt idx="573">
                  <c:v>14.938745306000001</c:v>
                </c:pt>
                <c:pt idx="574">
                  <c:v>14.948355176000002</c:v>
                </c:pt>
                <c:pt idx="575">
                  <c:v>14.956637410000001</c:v>
                </c:pt>
                <c:pt idx="576">
                  <c:v>14.964761098</c:v>
                </c:pt>
                <c:pt idx="577">
                  <c:v>14.978259124000001</c:v>
                </c:pt>
                <c:pt idx="578">
                  <c:v>14.980567020000001</c:v>
                </c:pt>
                <c:pt idx="579">
                  <c:v>14.990978864000001</c:v>
                </c:pt>
                <c:pt idx="580">
                  <c:v>14.983882812000001</c:v>
                </c:pt>
                <c:pt idx="581">
                  <c:v>14.979963072</c:v>
                </c:pt>
                <c:pt idx="582">
                  <c:v>14.987823592000002</c:v>
                </c:pt>
                <c:pt idx="583">
                  <c:v>14.989401878000001</c:v>
                </c:pt>
                <c:pt idx="584">
                  <c:v>14.993278190000002</c:v>
                </c:pt>
                <c:pt idx="585">
                  <c:v>14.983862398000001</c:v>
                </c:pt>
                <c:pt idx="586">
                  <c:v>14.981742658</c:v>
                </c:pt>
                <c:pt idx="587">
                  <c:v>14.995150554</c:v>
                </c:pt>
                <c:pt idx="588">
                  <c:v>14.989015022</c:v>
                </c:pt>
                <c:pt idx="589">
                  <c:v>14.991952528000001</c:v>
                </c:pt>
                <c:pt idx="590">
                  <c:v>14.999962398000001</c:v>
                </c:pt>
                <c:pt idx="591">
                  <c:v>15.010284112000001</c:v>
                </c:pt>
                <c:pt idx="592">
                  <c:v>15.013715696</c:v>
                </c:pt>
                <c:pt idx="593">
                  <c:v>15.016758450000001</c:v>
                </c:pt>
                <c:pt idx="594">
                  <c:v>15.015822918000001</c:v>
                </c:pt>
                <c:pt idx="595">
                  <c:v>15.013782138000002</c:v>
                </c:pt>
                <c:pt idx="596">
                  <c:v>15.012101204</c:v>
                </c:pt>
                <c:pt idx="597">
                  <c:v>15.019091334000001</c:v>
                </c:pt>
                <c:pt idx="598">
                  <c:v>15.026287386</c:v>
                </c:pt>
                <c:pt idx="599">
                  <c:v>15.013740010000001</c:v>
                </c:pt>
                <c:pt idx="600">
                  <c:v>15.034824218000001</c:v>
                </c:pt>
                <c:pt idx="601">
                  <c:v>15.027824218000001</c:v>
                </c:pt>
                <c:pt idx="602">
                  <c:v>15.032608426000001</c:v>
                </c:pt>
                <c:pt idx="603">
                  <c:v>15.035706452000001</c:v>
                </c:pt>
                <c:pt idx="604">
                  <c:v>15.042984738000001</c:v>
                </c:pt>
                <c:pt idx="605">
                  <c:v>15.032686712</c:v>
                </c:pt>
                <c:pt idx="606">
                  <c:v>15.043763024</c:v>
                </c:pt>
                <c:pt idx="607">
                  <c:v>15.045766972000001</c:v>
                </c:pt>
                <c:pt idx="608">
                  <c:v>15.053068946000002</c:v>
                </c:pt>
                <c:pt idx="609">
                  <c:v>15.05405118</c:v>
                </c:pt>
                <c:pt idx="610">
                  <c:v>15.051545258000001</c:v>
                </c:pt>
                <c:pt idx="611">
                  <c:v>15.061645258</c:v>
                </c:pt>
                <c:pt idx="612">
                  <c:v>15.051833414000001</c:v>
                </c:pt>
                <c:pt idx="613">
                  <c:v>15.062625518000001</c:v>
                </c:pt>
                <c:pt idx="614">
                  <c:v>15.064923544000001</c:v>
                </c:pt>
                <c:pt idx="615">
                  <c:v>15.067019596000002</c:v>
                </c:pt>
                <c:pt idx="616">
                  <c:v>15.07359196</c:v>
                </c:pt>
                <c:pt idx="617">
                  <c:v>15.077893934</c:v>
                </c:pt>
                <c:pt idx="618">
                  <c:v>15.039362350000001</c:v>
                </c:pt>
                <c:pt idx="619">
                  <c:v>15.018358402</c:v>
                </c:pt>
                <c:pt idx="620">
                  <c:v>15.014454454000001</c:v>
                </c:pt>
                <c:pt idx="621">
                  <c:v>15.009028792000001</c:v>
                </c:pt>
                <c:pt idx="622">
                  <c:v>15.007932740000001</c:v>
                </c:pt>
                <c:pt idx="623">
                  <c:v>15.005809052</c:v>
                </c:pt>
                <c:pt idx="624">
                  <c:v>14.990595234000001</c:v>
                </c:pt>
                <c:pt idx="625">
                  <c:v>14.992289312</c:v>
                </c:pt>
                <c:pt idx="626">
                  <c:v>14.994489312000001</c:v>
                </c:pt>
                <c:pt idx="627">
                  <c:v>14.997867598000001</c:v>
                </c:pt>
                <c:pt idx="628">
                  <c:v>14.999171546000001</c:v>
                </c:pt>
                <c:pt idx="629">
                  <c:v>15.039767598000001</c:v>
                </c:pt>
                <c:pt idx="630">
                  <c:v>15.067565624</c:v>
                </c:pt>
                <c:pt idx="631">
                  <c:v>15.080045884</c:v>
                </c:pt>
                <c:pt idx="632">
                  <c:v>15.080136014000001</c:v>
                </c:pt>
                <c:pt idx="633">
                  <c:v>15.091120222000001</c:v>
                </c:pt>
                <c:pt idx="634">
                  <c:v>15.10192417</c:v>
                </c:pt>
                <c:pt idx="635">
                  <c:v>15.100204430000002</c:v>
                </c:pt>
                <c:pt idx="636">
                  <c:v>15.098006404000001</c:v>
                </c:pt>
                <c:pt idx="637">
                  <c:v>15.103090612000003</c:v>
                </c:pt>
                <c:pt idx="638">
                  <c:v>15.110302455999999</c:v>
                </c:pt>
                <c:pt idx="639">
                  <c:v>15.107508377999999</c:v>
                </c:pt>
                <c:pt idx="640">
                  <c:v>15.102094560000001</c:v>
                </c:pt>
                <c:pt idx="641">
                  <c:v>15.105490612000001</c:v>
                </c:pt>
                <c:pt idx="642">
                  <c:v>15.114890612</c:v>
                </c:pt>
                <c:pt idx="643">
                  <c:v>15.111966924000001</c:v>
                </c:pt>
                <c:pt idx="644">
                  <c:v>15.111762976000001</c:v>
                </c:pt>
                <c:pt idx="645">
                  <c:v>15.109657054000003</c:v>
                </c:pt>
                <c:pt idx="646">
                  <c:v>15.115737314</c:v>
                </c:pt>
                <c:pt idx="647">
                  <c:v>15.116443236000002</c:v>
                </c:pt>
                <c:pt idx="648">
                  <c:v>15.116749158000001</c:v>
                </c:pt>
                <c:pt idx="649">
                  <c:v>15.116739288000002</c:v>
                </c:pt>
                <c:pt idx="650">
                  <c:v>15.132037314000002</c:v>
                </c:pt>
                <c:pt idx="651">
                  <c:v>15.119911651999999</c:v>
                </c:pt>
                <c:pt idx="652">
                  <c:v>15.126713626000001</c:v>
                </c:pt>
                <c:pt idx="653">
                  <c:v>15.125499808000001</c:v>
                </c:pt>
                <c:pt idx="654">
                  <c:v>15.131993886</c:v>
                </c:pt>
                <c:pt idx="655">
                  <c:v>15.134476120000002</c:v>
                </c:pt>
                <c:pt idx="656">
                  <c:v>15.141974146000003</c:v>
                </c:pt>
                <c:pt idx="657">
                  <c:v>15.144266250000001</c:v>
                </c:pt>
                <c:pt idx="658">
                  <c:v>15.151376120000002</c:v>
                </c:pt>
                <c:pt idx="659">
                  <c:v>15.139652431999998</c:v>
                </c:pt>
                <c:pt idx="660">
                  <c:v>15.149342562000001</c:v>
                </c:pt>
                <c:pt idx="661">
                  <c:v>15.147430718000003</c:v>
                </c:pt>
                <c:pt idx="662">
                  <c:v>15.154828744</c:v>
                </c:pt>
                <c:pt idx="663">
                  <c:v>15.152624796000001</c:v>
                </c:pt>
                <c:pt idx="664">
                  <c:v>15.147426770000003</c:v>
                </c:pt>
                <c:pt idx="665">
                  <c:v>15.160430718000001</c:v>
                </c:pt>
                <c:pt idx="666">
                  <c:v>15.157926770000003</c:v>
                </c:pt>
                <c:pt idx="667">
                  <c:v>15.155318874000002</c:v>
                </c:pt>
                <c:pt idx="668">
                  <c:v>15.156522821999999</c:v>
                </c:pt>
                <c:pt idx="669">
                  <c:v>15.153418874000003</c:v>
                </c:pt>
                <c:pt idx="670">
                  <c:v>15.160920848</c:v>
                </c:pt>
                <c:pt idx="671">
                  <c:v>15.158918874000001</c:v>
                </c:pt>
                <c:pt idx="672">
                  <c:v>15.160205056000002</c:v>
                </c:pt>
                <c:pt idx="673">
                  <c:v>15.159816900000003</c:v>
                </c:pt>
                <c:pt idx="674">
                  <c:v>15.164124796000003</c:v>
                </c:pt>
                <c:pt idx="675">
                  <c:v>15.176930718000001</c:v>
                </c:pt>
                <c:pt idx="676">
                  <c:v>15.178522822000001</c:v>
                </c:pt>
                <c:pt idx="677">
                  <c:v>15.173022822</c:v>
                </c:pt>
                <c:pt idx="678">
                  <c:v>15.182920848000002</c:v>
                </c:pt>
                <c:pt idx="679">
                  <c:v>15.180720848</c:v>
                </c:pt>
                <c:pt idx="680">
                  <c:v>15.178314925999999</c:v>
                </c:pt>
                <c:pt idx="681">
                  <c:v>15.182522822000003</c:v>
                </c:pt>
                <c:pt idx="682">
                  <c:v>15.189930717999999</c:v>
                </c:pt>
                <c:pt idx="683">
                  <c:v>15.188932692000002</c:v>
                </c:pt>
                <c:pt idx="684">
                  <c:v>15.188436639999999</c:v>
                </c:pt>
                <c:pt idx="685">
                  <c:v>15.193240588000002</c:v>
                </c:pt>
                <c:pt idx="686">
                  <c:v>15.190942562</c:v>
                </c:pt>
                <c:pt idx="687">
                  <c:v>15.204554406</c:v>
                </c:pt>
                <c:pt idx="688">
                  <c:v>15.200468224000002</c:v>
                </c:pt>
                <c:pt idx="689">
                  <c:v>15.197070197999999</c:v>
                </c:pt>
                <c:pt idx="690">
                  <c:v>15.195870198000001</c:v>
                </c:pt>
                <c:pt idx="691">
                  <c:v>15.198176119999999</c:v>
                </c:pt>
                <c:pt idx="692">
                  <c:v>15.208597834000003</c:v>
                </c:pt>
                <c:pt idx="693">
                  <c:v>15.211609678000002</c:v>
                </c:pt>
                <c:pt idx="694">
                  <c:v>15.205623496000001</c:v>
                </c:pt>
                <c:pt idx="695">
                  <c:v>15.200819547999998</c:v>
                </c:pt>
                <c:pt idx="696">
                  <c:v>15.205727444000001</c:v>
                </c:pt>
                <c:pt idx="697">
                  <c:v>15.208913626000001</c:v>
                </c:pt>
                <c:pt idx="698">
                  <c:v>15.215205730000001</c:v>
                </c:pt>
                <c:pt idx="699">
                  <c:v>15.222027443999998</c:v>
                </c:pt>
                <c:pt idx="700">
                  <c:v>15.215535340000002</c:v>
                </c:pt>
                <c:pt idx="701">
                  <c:v>15.217021522000003</c:v>
                </c:pt>
                <c:pt idx="702">
                  <c:v>15.225631392</c:v>
                </c:pt>
                <c:pt idx="703">
                  <c:v>15.225643236000003</c:v>
                </c:pt>
                <c:pt idx="704">
                  <c:v>15.221353106000002</c:v>
                </c:pt>
                <c:pt idx="705">
                  <c:v>15.234172846</c:v>
                </c:pt>
                <c:pt idx="706">
                  <c:v>15.235782716000003</c:v>
                </c:pt>
                <c:pt idx="707">
                  <c:v>15.239190612000002</c:v>
                </c:pt>
                <c:pt idx="708">
                  <c:v>15.243500482000002</c:v>
                </c:pt>
                <c:pt idx="709">
                  <c:v>15.23490443</c:v>
                </c:pt>
                <c:pt idx="710">
                  <c:v>15.25292417</c:v>
                </c:pt>
                <c:pt idx="711">
                  <c:v>15.246412326000002</c:v>
                </c:pt>
                <c:pt idx="712">
                  <c:v>15.24280443</c:v>
                </c:pt>
                <c:pt idx="713">
                  <c:v>15.246012325999999</c:v>
                </c:pt>
                <c:pt idx="714">
                  <c:v>15.247386664</c:v>
                </c:pt>
                <c:pt idx="715">
                  <c:v>15.247896533999999</c:v>
                </c:pt>
                <c:pt idx="716">
                  <c:v>15.248192586000002</c:v>
                </c:pt>
                <c:pt idx="717">
                  <c:v>15.256988638000003</c:v>
                </c:pt>
                <c:pt idx="718">
                  <c:v>15.262004430000001</c:v>
                </c:pt>
                <c:pt idx="719">
                  <c:v>15.262004430000001</c:v>
                </c:pt>
                <c:pt idx="720">
                  <c:v>15.264412325999999</c:v>
                </c:pt>
                <c:pt idx="721">
                  <c:v>15.274014300000001</c:v>
                </c:pt>
                <c:pt idx="722">
                  <c:v>15.269426144000001</c:v>
                </c:pt>
                <c:pt idx="723">
                  <c:v>15.269406404000001</c:v>
                </c:pt>
                <c:pt idx="724">
                  <c:v>15.272790612000001</c:v>
                </c:pt>
                <c:pt idx="725">
                  <c:v>15.281398508000002</c:v>
                </c:pt>
                <c:pt idx="726">
                  <c:v>15.283194559999998</c:v>
                </c:pt>
                <c:pt idx="727">
                  <c:v>15.278380742000003</c:v>
                </c:pt>
                <c:pt idx="728">
                  <c:v>15.28306495</c:v>
                </c:pt>
                <c:pt idx="729">
                  <c:v>15.290570872</c:v>
                </c:pt>
                <c:pt idx="730">
                  <c:v>15.297957054000001</c:v>
                </c:pt>
                <c:pt idx="731">
                  <c:v>15.292876794000001</c:v>
                </c:pt>
                <c:pt idx="732">
                  <c:v>15.295366924</c:v>
                </c:pt>
                <c:pt idx="733">
                  <c:v>15.295059028000001</c:v>
                </c:pt>
                <c:pt idx="734">
                  <c:v>15.296870872</c:v>
                </c:pt>
                <c:pt idx="735">
                  <c:v>15.293768898000003</c:v>
                </c:pt>
                <c:pt idx="736">
                  <c:v>15.293757054</c:v>
                </c:pt>
                <c:pt idx="737">
                  <c:v>15.299943236000001</c:v>
                </c:pt>
                <c:pt idx="738">
                  <c:v>15.292651132000003</c:v>
                </c:pt>
                <c:pt idx="739">
                  <c:v>15.304659028000003</c:v>
                </c:pt>
                <c:pt idx="740">
                  <c:v>15.297070871999999</c:v>
                </c:pt>
                <c:pt idx="741">
                  <c:v>15.305086664000001</c:v>
                </c:pt>
                <c:pt idx="742">
                  <c:v>15.296874819999999</c:v>
                </c:pt>
                <c:pt idx="743">
                  <c:v>15.300170872000002</c:v>
                </c:pt>
                <c:pt idx="744">
                  <c:v>15.306966924000001</c:v>
                </c:pt>
                <c:pt idx="745">
                  <c:v>15.312472845999999</c:v>
                </c:pt>
                <c:pt idx="746">
                  <c:v>15.308876794</c:v>
                </c:pt>
                <c:pt idx="747">
                  <c:v>15.311982716000003</c:v>
                </c:pt>
                <c:pt idx="748">
                  <c:v>15.317290612000001</c:v>
                </c:pt>
                <c:pt idx="749">
                  <c:v>15.318598508000001</c:v>
                </c:pt>
                <c:pt idx="750">
                  <c:v>15.317210352</c:v>
                </c:pt>
                <c:pt idx="751">
                  <c:v>15.322208377999999</c:v>
                </c:pt>
                <c:pt idx="752">
                  <c:v>15.327506404000001</c:v>
                </c:pt>
                <c:pt idx="753">
                  <c:v>15.327020222000002</c:v>
                </c:pt>
                <c:pt idx="754">
                  <c:v>15.329026144</c:v>
                </c:pt>
                <c:pt idx="755">
                  <c:v>15.326710351999999</c:v>
                </c:pt>
                <c:pt idx="756">
                  <c:v>15.312206404000001</c:v>
                </c:pt>
                <c:pt idx="757">
                  <c:v>15.306104430000001</c:v>
                </c:pt>
                <c:pt idx="758">
                  <c:v>15.301028118000001</c:v>
                </c:pt>
                <c:pt idx="759">
                  <c:v>15.305528118000002</c:v>
                </c:pt>
                <c:pt idx="760">
                  <c:v>15.303634039999999</c:v>
                </c:pt>
                <c:pt idx="761">
                  <c:v>15.307420222000001</c:v>
                </c:pt>
                <c:pt idx="762">
                  <c:v>15.309422196</c:v>
                </c:pt>
                <c:pt idx="763">
                  <c:v>15.3021143</c:v>
                </c:pt>
                <c:pt idx="764">
                  <c:v>15.298414300000001</c:v>
                </c:pt>
                <c:pt idx="765">
                  <c:v>15.305416274000002</c:v>
                </c:pt>
                <c:pt idx="766">
                  <c:v>15.298012325999998</c:v>
                </c:pt>
                <c:pt idx="767">
                  <c:v>15.301490612000002</c:v>
                </c:pt>
                <c:pt idx="768">
                  <c:v>15.294196534000001</c:v>
                </c:pt>
                <c:pt idx="769">
                  <c:v>15.295900482</c:v>
                </c:pt>
                <c:pt idx="770">
                  <c:v>15.305078768000001</c:v>
                </c:pt>
                <c:pt idx="771">
                  <c:v>15.298002455999999</c:v>
                </c:pt>
                <c:pt idx="772">
                  <c:v>15.304202455999999</c:v>
                </c:pt>
                <c:pt idx="773">
                  <c:v>15.308802456000002</c:v>
                </c:pt>
                <c:pt idx="774">
                  <c:v>15.297712326000003</c:v>
                </c:pt>
                <c:pt idx="775">
                  <c:v>15.289322196000001</c:v>
                </c:pt>
                <c:pt idx="776">
                  <c:v>15.287016274000003</c:v>
                </c:pt>
                <c:pt idx="777">
                  <c:v>15.278820222</c:v>
                </c:pt>
                <c:pt idx="778">
                  <c:v>15.270424169999998</c:v>
                </c:pt>
                <c:pt idx="779">
                  <c:v>15.269936014000002</c:v>
                </c:pt>
                <c:pt idx="780">
                  <c:v>15.266736014000003</c:v>
                </c:pt>
                <c:pt idx="781">
                  <c:v>15.272437988</c:v>
                </c:pt>
                <c:pt idx="782">
                  <c:v>15.275637988</c:v>
                </c:pt>
                <c:pt idx="783">
                  <c:v>15.271036014</c:v>
                </c:pt>
                <c:pt idx="784">
                  <c:v>15.263034040000001</c:v>
                </c:pt>
                <c:pt idx="785">
                  <c:v>15.267930092</c:v>
                </c:pt>
                <c:pt idx="786">
                  <c:v>15.269828118</c:v>
                </c:pt>
                <c:pt idx="787">
                  <c:v>15.272047858000001</c:v>
                </c:pt>
                <c:pt idx="788">
                  <c:v>15.279051805999998</c:v>
                </c:pt>
                <c:pt idx="789">
                  <c:v>15.274753780000001</c:v>
                </c:pt>
                <c:pt idx="790">
                  <c:v>15.27195378</c:v>
                </c:pt>
                <c:pt idx="791">
                  <c:v>15.283075494000002</c:v>
                </c:pt>
                <c:pt idx="792">
                  <c:v>15.282781415999999</c:v>
                </c:pt>
                <c:pt idx="793">
                  <c:v>15.281593260000001</c:v>
                </c:pt>
                <c:pt idx="794">
                  <c:v>15.285801156000002</c:v>
                </c:pt>
                <c:pt idx="795">
                  <c:v>15.298001156000002</c:v>
                </c:pt>
                <c:pt idx="796">
                  <c:v>15.290713</c:v>
                </c:pt>
                <c:pt idx="797">
                  <c:v>15.289111026</c:v>
                </c:pt>
                <c:pt idx="798">
                  <c:v>15.289228792000003</c:v>
                </c:pt>
                <c:pt idx="799">
                  <c:v>15.289926818000001</c:v>
                </c:pt>
                <c:pt idx="800">
                  <c:v>15.300024843999999</c:v>
                </c:pt>
                <c:pt idx="801">
                  <c:v>15.302020896000002</c:v>
                </c:pt>
                <c:pt idx="802">
                  <c:v>15.299330766000001</c:v>
                </c:pt>
                <c:pt idx="803">
                  <c:v>15.294230765999998</c:v>
                </c:pt>
                <c:pt idx="804">
                  <c:v>15.300034713999999</c:v>
                </c:pt>
                <c:pt idx="805">
                  <c:v>15.309432739999998</c:v>
                </c:pt>
                <c:pt idx="806">
                  <c:v>15.305238662000001</c:v>
                </c:pt>
                <c:pt idx="807">
                  <c:v>15.31623274</c:v>
                </c:pt>
                <c:pt idx="808">
                  <c:v>15.324556428000001</c:v>
                </c:pt>
                <c:pt idx="809">
                  <c:v>15.329446558000001</c:v>
                </c:pt>
                <c:pt idx="810">
                  <c:v>15.330026818</c:v>
                </c:pt>
                <c:pt idx="811">
                  <c:v>15.342424844</c:v>
                </c:pt>
                <c:pt idx="812">
                  <c:v>15.341324843999999</c:v>
                </c:pt>
                <c:pt idx="813">
                  <c:v>15.348550506000002</c:v>
                </c:pt>
                <c:pt idx="814">
                  <c:v>15.345272219999998</c:v>
                </c:pt>
                <c:pt idx="815">
                  <c:v>15.345660376000001</c:v>
                </c:pt>
                <c:pt idx="816">
                  <c:v>15.347568272</c:v>
                </c:pt>
                <c:pt idx="817">
                  <c:v>15.350484064</c:v>
                </c:pt>
                <c:pt idx="818">
                  <c:v>15.351478142000001</c:v>
                </c:pt>
                <c:pt idx="819">
                  <c:v>15.35488209</c:v>
                </c:pt>
                <c:pt idx="820">
                  <c:v>15.355884064000001</c:v>
                </c:pt>
                <c:pt idx="821">
                  <c:v>15.367695908000002</c:v>
                </c:pt>
                <c:pt idx="822">
                  <c:v>15.361303804000002</c:v>
                </c:pt>
                <c:pt idx="823">
                  <c:v>15.367321570000001</c:v>
                </c:pt>
                <c:pt idx="824">
                  <c:v>15.361139336000001</c:v>
                </c:pt>
                <c:pt idx="825">
                  <c:v>15.369037362</c:v>
                </c:pt>
                <c:pt idx="826">
                  <c:v>15.377335387999999</c:v>
                </c:pt>
                <c:pt idx="827">
                  <c:v>15.369923544000002</c:v>
                </c:pt>
                <c:pt idx="828">
                  <c:v>15.373841310000003</c:v>
                </c:pt>
                <c:pt idx="829">
                  <c:v>15.368963024000003</c:v>
                </c:pt>
                <c:pt idx="830">
                  <c:v>15.374564998</c:v>
                </c:pt>
                <c:pt idx="831">
                  <c:v>15.369678816</c:v>
                </c:pt>
                <c:pt idx="832">
                  <c:v>15.378384738000001</c:v>
                </c:pt>
                <c:pt idx="833">
                  <c:v>15.367186711999999</c:v>
                </c:pt>
                <c:pt idx="834">
                  <c:v>15.373682764000002</c:v>
                </c:pt>
                <c:pt idx="835">
                  <c:v>15.365621570000002</c:v>
                </c:pt>
                <c:pt idx="836">
                  <c:v>15.364582089999999</c:v>
                </c:pt>
                <c:pt idx="837">
                  <c:v>15.367209725999999</c:v>
                </c:pt>
                <c:pt idx="838">
                  <c:v>15.374949206</c:v>
                </c:pt>
                <c:pt idx="839">
                  <c:v>15.375992633999999</c:v>
                </c:pt>
                <c:pt idx="840">
                  <c:v>15.382124218000001</c:v>
                </c:pt>
                <c:pt idx="841">
                  <c:v>15.382849880000002</c:v>
                </c:pt>
                <c:pt idx="842">
                  <c:v>15.386787386000002</c:v>
                </c:pt>
                <c:pt idx="843">
                  <c:v>15.386215022000002</c:v>
                </c:pt>
                <c:pt idx="844">
                  <c:v>15.388234762000003</c:v>
                </c:pt>
                <c:pt idx="845">
                  <c:v>15.392358450000003</c:v>
                </c:pt>
                <c:pt idx="846">
                  <c:v>15.401690034000001</c:v>
                </c:pt>
                <c:pt idx="847">
                  <c:v>15.397858450000001</c:v>
                </c:pt>
                <c:pt idx="848">
                  <c:v>15.408158450000002</c:v>
                </c:pt>
                <c:pt idx="849">
                  <c:v>15.396350554000001</c:v>
                </c:pt>
                <c:pt idx="850">
                  <c:v>15.407344632000001</c:v>
                </c:pt>
                <c:pt idx="851">
                  <c:v>15.40576832</c:v>
                </c:pt>
                <c:pt idx="852">
                  <c:v>15.404856475999999</c:v>
                </c:pt>
                <c:pt idx="853">
                  <c:v>15.411884112000003</c:v>
                </c:pt>
                <c:pt idx="854">
                  <c:v>15.413154502000001</c:v>
                </c:pt>
                <c:pt idx="855">
                  <c:v>15.412288060000002</c:v>
                </c:pt>
                <c:pt idx="856">
                  <c:v>15.428878189999999</c:v>
                </c:pt>
                <c:pt idx="857">
                  <c:v>15.434282138</c:v>
                </c:pt>
                <c:pt idx="858">
                  <c:v>15.433805826</c:v>
                </c:pt>
                <c:pt idx="859">
                  <c:v>15.442525566</c:v>
                </c:pt>
                <c:pt idx="860">
                  <c:v>15.437219644000002</c:v>
                </c:pt>
                <c:pt idx="861">
                  <c:v>15.44367819</c:v>
                </c:pt>
                <c:pt idx="862">
                  <c:v>15.439370294</c:v>
                </c:pt>
                <c:pt idx="863">
                  <c:v>15.440562398000001</c:v>
                </c:pt>
                <c:pt idx="864">
                  <c:v>14.587090030000002</c:v>
                </c:pt>
                <c:pt idx="865">
                  <c:v>14.342166349999999</c:v>
                </c:pt>
                <c:pt idx="866">
                  <c:v>14.290252530000002</c:v>
                </c:pt>
                <c:pt idx="867">
                  <c:v>14.286809779999999</c:v>
                </c:pt>
                <c:pt idx="868">
                  <c:v>14.304007800000001</c:v>
                </c:pt>
                <c:pt idx="869">
                  <c:v>14.345184110000002</c:v>
                </c:pt>
                <c:pt idx="870">
                  <c:v>14.377832789999999</c:v>
                </c:pt>
                <c:pt idx="871">
                  <c:v>14.413034090000004</c:v>
                </c:pt>
                <c:pt idx="872">
                  <c:v>14.448532109999999</c:v>
                </c:pt>
                <c:pt idx="873">
                  <c:v>14.492204480000002</c:v>
                </c:pt>
                <c:pt idx="874">
                  <c:v>14.525557100000004</c:v>
                </c:pt>
                <c:pt idx="875">
                  <c:v>14.562799850000003</c:v>
                </c:pt>
                <c:pt idx="876">
                  <c:v>14.519740640000002</c:v>
                </c:pt>
                <c:pt idx="877">
                  <c:v>14.48892946</c:v>
                </c:pt>
                <c:pt idx="878">
                  <c:v>14.485155130000003</c:v>
                </c:pt>
                <c:pt idx="879">
                  <c:v>14.485445260000002</c:v>
                </c:pt>
                <c:pt idx="880">
                  <c:v>14.508435390000001</c:v>
                </c:pt>
                <c:pt idx="881">
                  <c:v>14.53178801</c:v>
                </c:pt>
                <c:pt idx="882">
                  <c:v>14.546437370000003</c:v>
                </c:pt>
                <c:pt idx="883">
                  <c:v>14.558860370000003</c:v>
                </c:pt>
                <c:pt idx="884">
                  <c:v>14.57526432</c:v>
                </c:pt>
                <c:pt idx="885">
                  <c:v>14.579934710000002</c:v>
                </c:pt>
                <c:pt idx="886">
                  <c:v>14.585895240000001</c:v>
                </c:pt>
                <c:pt idx="887">
                  <c:v>14.593918250000002</c:v>
                </c:pt>
                <c:pt idx="888">
                  <c:v>14.607090620000003</c:v>
                </c:pt>
                <c:pt idx="889">
                  <c:v>14.618480740000001</c:v>
                </c:pt>
                <c:pt idx="890">
                  <c:v>14.63192022</c:v>
                </c:pt>
                <c:pt idx="891">
                  <c:v>14.640668900000001</c:v>
                </c:pt>
                <c:pt idx="892">
                  <c:v>14.653264950000001</c:v>
                </c:pt>
                <c:pt idx="893">
                  <c:v>14.66814916</c:v>
                </c:pt>
                <c:pt idx="894">
                  <c:v>14.681564950000002</c:v>
                </c:pt>
                <c:pt idx="895">
                  <c:v>14.683241260000003</c:v>
                </c:pt>
                <c:pt idx="896">
                  <c:v>14.700415600000001</c:v>
                </c:pt>
                <c:pt idx="897">
                  <c:v>14.719703760000002</c:v>
                </c:pt>
                <c:pt idx="898">
                  <c:v>14.727882040000001</c:v>
                </c:pt>
                <c:pt idx="899">
                  <c:v>14.741168220000002</c:v>
                </c:pt>
                <c:pt idx="900">
                  <c:v>14.74337414</c:v>
                </c:pt>
                <c:pt idx="901">
                  <c:v>14.753066250000002</c:v>
                </c:pt>
                <c:pt idx="902">
                  <c:v>14.773054410000002</c:v>
                </c:pt>
                <c:pt idx="903">
                  <c:v>14.772220850000002</c:v>
                </c:pt>
                <c:pt idx="904">
                  <c:v>14.782920850000002</c:v>
                </c:pt>
                <c:pt idx="905">
                  <c:v>14.787599140000001</c:v>
                </c:pt>
                <c:pt idx="906">
                  <c:v>14.797381370000002</c:v>
                </c:pt>
                <c:pt idx="907">
                  <c:v>14.807453730000001</c:v>
                </c:pt>
                <c:pt idx="908">
                  <c:v>14.81395176</c:v>
                </c:pt>
                <c:pt idx="909">
                  <c:v>14.81622018</c:v>
                </c:pt>
                <c:pt idx="910">
                  <c:v>14.825222140000001</c:v>
                </c:pt>
                <c:pt idx="911">
                  <c:v>14.829798460000001</c:v>
                </c:pt>
                <c:pt idx="912">
                  <c:v>14.835618200000003</c:v>
                </c:pt>
                <c:pt idx="913">
                  <c:v>14.838664900000003</c:v>
                </c:pt>
                <c:pt idx="914">
                  <c:v>14.837055030000002</c:v>
                </c:pt>
                <c:pt idx="915">
                  <c:v>14.836645160000002</c:v>
                </c:pt>
                <c:pt idx="916">
                  <c:v>14.852237260000003</c:v>
                </c:pt>
                <c:pt idx="917">
                  <c:v>14.850223440000002</c:v>
                </c:pt>
                <c:pt idx="918">
                  <c:v>14.854503710000003</c:v>
                </c:pt>
                <c:pt idx="919">
                  <c:v>14.859383970000003</c:v>
                </c:pt>
                <c:pt idx="920">
                  <c:v>14.859360280000002</c:v>
                </c:pt>
                <c:pt idx="921">
                  <c:v>14.8522287</c:v>
                </c:pt>
                <c:pt idx="922">
                  <c:v>14.864614880000001</c:v>
                </c:pt>
                <c:pt idx="923">
                  <c:v>14.86111685</c:v>
                </c:pt>
                <c:pt idx="924">
                  <c:v>10.997618970000001</c:v>
                </c:pt>
                <c:pt idx="925">
                  <c:v>11.0205012</c:v>
                </c:pt>
                <c:pt idx="926">
                  <c:v>11.047283440000001</c:v>
                </c:pt>
                <c:pt idx="927">
                  <c:v>15.233816170000001</c:v>
                </c:pt>
                <c:pt idx="928">
                  <c:v>15.141906300000002</c:v>
                </c:pt>
                <c:pt idx="929">
                  <c:v>15.082684590000001</c:v>
                </c:pt>
                <c:pt idx="930">
                  <c:v>15.054337220000001</c:v>
                </c:pt>
                <c:pt idx="931">
                  <c:v>15.030437220000001</c:v>
                </c:pt>
                <c:pt idx="932">
                  <c:v>15.014919460000003</c:v>
                </c:pt>
                <c:pt idx="933">
                  <c:v>15.001533270000003</c:v>
                </c:pt>
                <c:pt idx="934">
                  <c:v>15.001481950000002</c:v>
                </c:pt>
                <c:pt idx="935">
                  <c:v>14.985562210000001</c:v>
                </c:pt>
                <c:pt idx="936">
                  <c:v>14.982370100000001</c:v>
                </c:pt>
                <c:pt idx="937">
                  <c:v>14.981646420000001</c:v>
                </c:pt>
                <c:pt idx="938">
                  <c:v>14.974516810000001</c:v>
                </c:pt>
                <c:pt idx="939">
                  <c:v>14.977906930000001</c:v>
                </c:pt>
                <c:pt idx="940">
                  <c:v>14.977532600000002</c:v>
                </c:pt>
                <c:pt idx="941">
                  <c:v>14.981810880000003</c:v>
                </c:pt>
                <c:pt idx="942">
                  <c:v>14.970887189999999</c:v>
                </c:pt>
                <c:pt idx="943">
                  <c:v>14.96717338</c:v>
                </c:pt>
                <c:pt idx="944">
                  <c:v>14.969967460000001</c:v>
                </c:pt>
                <c:pt idx="945">
                  <c:v>14.96909509</c:v>
                </c:pt>
                <c:pt idx="946">
                  <c:v>14.970369430000003</c:v>
                </c:pt>
                <c:pt idx="947">
                  <c:v>14.967371400000001</c:v>
                </c:pt>
                <c:pt idx="948">
                  <c:v>14.973781270000002</c:v>
                </c:pt>
                <c:pt idx="949">
                  <c:v>14.972477330000004</c:v>
                </c:pt>
                <c:pt idx="950">
                  <c:v>14.971985220000002</c:v>
                </c:pt>
                <c:pt idx="951">
                  <c:v>14.973671400000002</c:v>
                </c:pt>
                <c:pt idx="952">
                  <c:v>14.976073380000001</c:v>
                </c:pt>
                <c:pt idx="953">
                  <c:v>14.974277330000001</c:v>
                </c:pt>
                <c:pt idx="954">
                  <c:v>14.979535870000001</c:v>
                </c:pt>
                <c:pt idx="955">
                  <c:v>14.979029950000003</c:v>
                </c:pt>
                <c:pt idx="956">
                  <c:v>14.978982570000001</c:v>
                </c:pt>
                <c:pt idx="957">
                  <c:v>14.981278620000001</c:v>
                </c:pt>
                <c:pt idx="958">
                  <c:v>14.981800339999999</c:v>
                </c:pt>
                <c:pt idx="959">
                  <c:v>14.984896390000003</c:v>
                </c:pt>
                <c:pt idx="960">
                  <c:v>14.984906260000001</c:v>
                </c:pt>
                <c:pt idx="961">
                  <c:v>14.987204280000004</c:v>
                </c:pt>
                <c:pt idx="962">
                  <c:v>14.98160626</c:v>
                </c:pt>
                <c:pt idx="963">
                  <c:v>14.990806260000003</c:v>
                </c:pt>
                <c:pt idx="964">
                  <c:v>14.995680590000001</c:v>
                </c:pt>
                <c:pt idx="965">
                  <c:v>14.994654940000004</c:v>
                </c:pt>
                <c:pt idx="966">
                  <c:v>14.991364800000001</c:v>
                </c:pt>
                <c:pt idx="967">
                  <c:v>14.990472700000003</c:v>
                </c:pt>
                <c:pt idx="968">
                  <c:v>14.993806260000003</c:v>
                </c:pt>
                <c:pt idx="969">
                  <c:v>14.992600340000003</c:v>
                </c:pt>
                <c:pt idx="970">
                  <c:v>15.001014150000001</c:v>
                </c:pt>
                <c:pt idx="971">
                  <c:v>15.005337840000001</c:v>
                </c:pt>
                <c:pt idx="972">
                  <c:v>15.007445740000003</c:v>
                </c:pt>
                <c:pt idx="973">
                  <c:v>15.014753630000003</c:v>
                </c:pt>
                <c:pt idx="974">
                  <c:v>15.011549690000002</c:v>
                </c:pt>
                <c:pt idx="975">
                  <c:v>15.016563500000002</c:v>
                </c:pt>
                <c:pt idx="976">
                  <c:v>15.021661530000003</c:v>
                </c:pt>
                <c:pt idx="977">
                  <c:v>15.011773380000003</c:v>
                </c:pt>
                <c:pt idx="978">
                  <c:v>15.017775350000001</c:v>
                </c:pt>
                <c:pt idx="979">
                  <c:v>15.014710880000001</c:v>
                </c:pt>
                <c:pt idx="980">
                  <c:v>15.023336540000001</c:v>
                </c:pt>
                <c:pt idx="981">
                  <c:v>15.023760230000001</c:v>
                </c:pt>
                <c:pt idx="982">
                  <c:v>15.026262210000001</c:v>
                </c:pt>
                <c:pt idx="983">
                  <c:v>15.028383920000001</c:v>
                </c:pt>
                <c:pt idx="984">
                  <c:v>15.032099710000001</c:v>
                </c:pt>
                <c:pt idx="985">
                  <c:v>15.04409379</c:v>
                </c:pt>
                <c:pt idx="986">
                  <c:v>15.04268787</c:v>
                </c:pt>
                <c:pt idx="987">
                  <c:v>15.045195760000002</c:v>
                </c:pt>
                <c:pt idx="988">
                  <c:v>15.042291820000001</c:v>
                </c:pt>
                <c:pt idx="989">
                  <c:v>15.050209580000002</c:v>
                </c:pt>
                <c:pt idx="990">
                  <c:v>15.042187870000003</c:v>
                </c:pt>
                <c:pt idx="991">
                  <c:v>15.052781950000004</c:v>
                </c:pt>
                <c:pt idx="992">
                  <c:v>15.054715509999999</c:v>
                </c:pt>
                <c:pt idx="993">
                  <c:v>15.056625370000003</c:v>
                </c:pt>
                <c:pt idx="994">
                  <c:v>15.055131290000004</c:v>
                </c:pt>
                <c:pt idx="995">
                  <c:v>15.058156960000003</c:v>
                </c:pt>
                <c:pt idx="996">
                  <c:v>15.063841170000002</c:v>
                </c:pt>
                <c:pt idx="997">
                  <c:v>15.06042734</c:v>
                </c:pt>
                <c:pt idx="998">
                  <c:v>15.057421430000002</c:v>
                </c:pt>
                <c:pt idx="999">
                  <c:v>15.056389840000003</c:v>
                </c:pt>
                <c:pt idx="1000">
                  <c:v>15.060670100000001</c:v>
                </c:pt>
                <c:pt idx="1001">
                  <c:v>15.061552330000001</c:v>
                </c:pt>
                <c:pt idx="1002">
                  <c:v>15.06704642</c:v>
                </c:pt>
                <c:pt idx="1003">
                  <c:v>15.072950360000002</c:v>
                </c:pt>
                <c:pt idx="1004">
                  <c:v>15.07454444</c:v>
                </c:pt>
                <c:pt idx="1005">
                  <c:v>15.073744440000002</c:v>
                </c:pt>
                <c:pt idx="1006">
                  <c:v>15.073530620000003</c:v>
                </c:pt>
                <c:pt idx="1007">
                  <c:v>15.08193062</c:v>
                </c:pt>
                <c:pt idx="1008">
                  <c:v>15.078914830000004</c:v>
                </c:pt>
                <c:pt idx="1009">
                  <c:v>15.087004960000002</c:v>
                </c:pt>
                <c:pt idx="1010">
                  <c:v>15.089989170000003</c:v>
                </c:pt>
                <c:pt idx="1011">
                  <c:v>15.08579903</c:v>
                </c:pt>
                <c:pt idx="1012">
                  <c:v>15.083375350000001</c:v>
                </c:pt>
                <c:pt idx="1013">
                  <c:v>15.094745740000002</c:v>
                </c:pt>
                <c:pt idx="1014">
                  <c:v>15.097831920000003</c:v>
                </c:pt>
                <c:pt idx="1015">
                  <c:v>15.097965480000003</c:v>
                </c:pt>
                <c:pt idx="1016">
                  <c:v>15.100547710000001</c:v>
                </c:pt>
                <c:pt idx="1017">
                  <c:v>15.096643770000002</c:v>
                </c:pt>
                <c:pt idx="1018">
                  <c:v>15.103416130000001</c:v>
                </c:pt>
                <c:pt idx="1019">
                  <c:v>15.101827980000003</c:v>
                </c:pt>
                <c:pt idx="1020">
                  <c:v>15.10072403</c:v>
                </c:pt>
                <c:pt idx="1021">
                  <c:v>15.107918100000001</c:v>
                </c:pt>
                <c:pt idx="1022">
                  <c:v>15.108920080000003</c:v>
                </c:pt>
                <c:pt idx="1023">
                  <c:v>15.1074181</c:v>
                </c:pt>
                <c:pt idx="1024">
                  <c:v>15.104218100000002</c:v>
                </c:pt>
                <c:pt idx="1025">
                  <c:v>15.105882580000001</c:v>
                </c:pt>
                <c:pt idx="1026">
                  <c:v>15.10630231</c:v>
                </c:pt>
                <c:pt idx="1027">
                  <c:v>15.11329244</c:v>
                </c:pt>
                <c:pt idx="1028">
                  <c:v>15.118686520000001</c:v>
                </c:pt>
                <c:pt idx="1029">
                  <c:v>15.114884550000001</c:v>
                </c:pt>
                <c:pt idx="1030">
                  <c:v>15.116480590000002</c:v>
                </c:pt>
                <c:pt idx="1031">
                  <c:v>15.114476650000002</c:v>
                </c:pt>
                <c:pt idx="1032">
                  <c:v>15.115902309999999</c:v>
                </c:pt>
                <c:pt idx="1033">
                  <c:v>15.119404290000002</c:v>
                </c:pt>
                <c:pt idx="1034">
                  <c:v>15.120670730000002</c:v>
                </c:pt>
                <c:pt idx="1035">
                  <c:v>15.120082570000003</c:v>
                </c:pt>
                <c:pt idx="1036">
                  <c:v>15.111990470000002</c:v>
                </c:pt>
                <c:pt idx="1037">
                  <c:v>15.120094420000001</c:v>
                </c:pt>
                <c:pt idx="1038">
                  <c:v>15.12789837</c:v>
                </c:pt>
                <c:pt idx="1039">
                  <c:v>15.117800340000002</c:v>
                </c:pt>
                <c:pt idx="1040">
                  <c:v>15.130782570000003</c:v>
                </c:pt>
                <c:pt idx="1041">
                  <c:v>15.124080600000001</c:v>
                </c:pt>
                <c:pt idx="1042">
                  <c:v>15.122390460000004</c:v>
                </c:pt>
                <c:pt idx="1043">
                  <c:v>15.131492440000001</c:v>
                </c:pt>
                <c:pt idx="1044">
                  <c:v>15.128684550000003</c:v>
                </c:pt>
                <c:pt idx="1045">
                  <c:v>15.13926086</c:v>
                </c:pt>
                <c:pt idx="1046">
                  <c:v>15.145552960000003</c:v>
                </c:pt>
                <c:pt idx="1047">
                  <c:v>15.14966283</c:v>
                </c:pt>
                <c:pt idx="1048">
                  <c:v>15.150384540000001</c:v>
                </c:pt>
                <c:pt idx="1049">
                  <c:v>15.150282570000002</c:v>
                </c:pt>
                <c:pt idx="1050">
                  <c:v>15.1502885</c:v>
                </c:pt>
                <c:pt idx="1051">
                  <c:v>15.15368849</c:v>
                </c:pt>
                <c:pt idx="1052">
                  <c:v>15.156504280000002</c:v>
                </c:pt>
                <c:pt idx="1053">
                  <c:v>15.163722050000001</c:v>
                </c:pt>
                <c:pt idx="1054">
                  <c:v>15.16673784</c:v>
                </c:pt>
                <c:pt idx="1055">
                  <c:v>15.160629950000001</c:v>
                </c:pt>
                <c:pt idx="1056">
                  <c:v>15.156533890000002</c:v>
                </c:pt>
                <c:pt idx="1057">
                  <c:v>15.16912797</c:v>
                </c:pt>
                <c:pt idx="1058">
                  <c:v>15.16201218</c:v>
                </c:pt>
                <c:pt idx="1059">
                  <c:v>15.164412180000001</c:v>
                </c:pt>
                <c:pt idx="1060">
                  <c:v>15.164710210000003</c:v>
                </c:pt>
                <c:pt idx="1061">
                  <c:v>15.173100340000003</c:v>
                </c:pt>
                <c:pt idx="1062">
                  <c:v>15.17360034</c:v>
                </c:pt>
                <c:pt idx="1063">
                  <c:v>15.17271218</c:v>
                </c:pt>
                <c:pt idx="1064">
                  <c:v>15.171400340000002</c:v>
                </c:pt>
                <c:pt idx="1065">
                  <c:v>15.172584540000001</c:v>
                </c:pt>
                <c:pt idx="1066">
                  <c:v>15.173280600000002</c:v>
                </c:pt>
                <c:pt idx="1067">
                  <c:v>15.177578620000002</c:v>
                </c:pt>
                <c:pt idx="1068">
                  <c:v>15.176194410000001</c:v>
                </c:pt>
                <c:pt idx="1069">
                  <c:v>15.178888490000004</c:v>
                </c:pt>
                <c:pt idx="1070">
                  <c:v>15.179892450000001</c:v>
                </c:pt>
                <c:pt idx="1071">
                  <c:v>15.183894420000001</c:v>
                </c:pt>
                <c:pt idx="1072">
                  <c:v>15.175270729999999</c:v>
                </c:pt>
                <c:pt idx="1073">
                  <c:v>15.173747040000002</c:v>
                </c:pt>
                <c:pt idx="1074">
                  <c:v>15.177150990000003</c:v>
                </c:pt>
                <c:pt idx="1075">
                  <c:v>15.176927300000003</c:v>
                </c:pt>
                <c:pt idx="1076">
                  <c:v>15.174427300000001</c:v>
                </c:pt>
                <c:pt idx="1077">
                  <c:v>15.180617430000002</c:v>
                </c:pt>
                <c:pt idx="1078">
                  <c:v>15.180019400000003</c:v>
                </c:pt>
                <c:pt idx="1079">
                  <c:v>15.178047040000003</c:v>
                </c:pt>
                <c:pt idx="1080">
                  <c:v>15.178941120000001</c:v>
                </c:pt>
                <c:pt idx="1081">
                  <c:v>15.186431250000002</c:v>
                </c:pt>
                <c:pt idx="1082">
                  <c:v>15.18525099</c:v>
                </c:pt>
                <c:pt idx="1083">
                  <c:v>15.188639140000003</c:v>
                </c:pt>
                <c:pt idx="1084">
                  <c:v>15.184856910000001</c:v>
                </c:pt>
                <c:pt idx="1085">
                  <c:v>15.188358880000001</c:v>
                </c:pt>
                <c:pt idx="1086">
                  <c:v>15.1884727</c:v>
                </c:pt>
                <c:pt idx="1087">
                  <c:v>15.190184550000003</c:v>
                </c:pt>
                <c:pt idx="1088">
                  <c:v>15.199466780000002</c:v>
                </c:pt>
                <c:pt idx="1089">
                  <c:v>15.193762830000002</c:v>
                </c:pt>
                <c:pt idx="1090">
                  <c:v>15.19896086</c:v>
                </c:pt>
                <c:pt idx="1091">
                  <c:v>15.197468760000001</c:v>
                </c:pt>
                <c:pt idx="1092">
                  <c:v>15.2015727</c:v>
                </c:pt>
                <c:pt idx="1093">
                  <c:v>15.206662830000003</c:v>
                </c:pt>
                <c:pt idx="1094">
                  <c:v>15.21317073</c:v>
                </c:pt>
                <c:pt idx="1095">
                  <c:v>15.213270730000001</c:v>
                </c:pt>
                <c:pt idx="1096">
                  <c:v>15.205680600000001</c:v>
                </c:pt>
                <c:pt idx="1097">
                  <c:v>15.20996283</c:v>
                </c:pt>
                <c:pt idx="1098">
                  <c:v>15.208460860000002</c:v>
                </c:pt>
                <c:pt idx="1099">
                  <c:v>15.219670730000001</c:v>
                </c:pt>
                <c:pt idx="1100">
                  <c:v>15.21795099</c:v>
                </c:pt>
                <c:pt idx="1101">
                  <c:v>15.21163322</c:v>
                </c:pt>
                <c:pt idx="1102">
                  <c:v>15.212533220000001</c:v>
                </c:pt>
                <c:pt idx="1103">
                  <c:v>15.214327300000001</c:v>
                </c:pt>
                <c:pt idx="1104">
                  <c:v>15.222586520000002</c:v>
                </c:pt>
                <c:pt idx="1105">
                  <c:v>15.21592008</c:v>
                </c:pt>
                <c:pt idx="1106">
                  <c:v>15.203025999999999</c:v>
                </c:pt>
                <c:pt idx="1107">
                  <c:v>15.205931920000001</c:v>
                </c:pt>
                <c:pt idx="1108">
                  <c:v>15.220239810000002</c:v>
                </c:pt>
                <c:pt idx="1109">
                  <c:v>15.229643769999999</c:v>
                </c:pt>
                <c:pt idx="1110">
                  <c:v>15.221551660000003</c:v>
                </c:pt>
                <c:pt idx="1111">
                  <c:v>15.211677330000001</c:v>
                </c:pt>
                <c:pt idx="1112">
                  <c:v>15.21316154</c:v>
                </c:pt>
                <c:pt idx="1113">
                  <c:v>15.206779300000001</c:v>
                </c:pt>
                <c:pt idx="1114">
                  <c:v>15.20219114</c:v>
                </c:pt>
                <c:pt idx="1115">
                  <c:v>15.203018780000001</c:v>
                </c:pt>
                <c:pt idx="1116">
                  <c:v>15.20273063</c:v>
                </c:pt>
                <c:pt idx="1117">
                  <c:v>15.204926670000003</c:v>
                </c:pt>
                <c:pt idx="1118">
                  <c:v>15.198830620000003</c:v>
                </c:pt>
                <c:pt idx="1119">
                  <c:v>15.199054310000001</c:v>
                </c:pt>
                <c:pt idx="1120">
                  <c:v>15.202960230000002</c:v>
                </c:pt>
                <c:pt idx="1121">
                  <c:v>15.207283920000002</c:v>
                </c:pt>
                <c:pt idx="1122">
                  <c:v>15.206685890000001</c:v>
                </c:pt>
                <c:pt idx="1123">
                  <c:v>15.209732590000002</c:v>
                </c:pt>
                <c:pt idx="1124">
                  <c:v>15.191195090000003</c:v>
                </c:pt>
                <c:pt idx="1125">
                  <c:v>15.186979300000003</c:v>
                </c:pt>
                <c:pt idx="1126">
                  <c:v>15.18791483</c:v>
                </c:pt>
                <c:pt idx="1127">
                  <c:v>15.18550299</c:v>
                </c:pt>
                <c:pt idx="1128">
                  <c:v>15.21113457</c:v>
                </c:pt>
                <c:pt idx="1129">
                  <c:v>15.215883250000003</c:v>
                </c:pt>
                <c:pt idx="1130">
                  <c:v>15.21645758</c:v>
                </c:pt>
                <c:pt idx="1131">
                  <c:v>15.225597060000002</c:v>
                </c:pt>
                <c:pt idx="1132">
                  <c:v>15.229666160000001</c:v>
                </c:pt>
                <c:pt idx="1133">
                  <c:v>15.238853010000003</c:v>
                </c:pt>
                <c:pt idx="1134">
                  <c:v>15.243990510000001</c:v>
                </c:pt>
                <c:pt idx="1135">
                  <c:v>15.2426846</c:v>
                </c:pt>
                <c:pt idx="1136">
                  <c:v>15.242457630000004</c:v>
                </c:pt>
                <c:pt idx="1137">
                  <c:v>15.250226720000002</c:v>
                </c:pt>
                <c:pt idx="1138">
                  <c:v>15.25094054</c:v>
                </c:pt>
                <c:pt idx="1139">
                  <c:v>15.254489890000002</c:v>
                </c:pt>
                <c:pt idx="1140">
                  <c:v>15.251185940000003</c:v>
                </c:pt>
                <c:pt idx="1141">
                  <c:v>15.257633320000004</c:v>
                </c:pt>
                <c:pt idx="1142">
                  <c:v>15.249601730000002</c:v>
                </c:pt>
                <c:pt idx="1143">
                  <c:v>15.248131970000001</c:v>
                </c:pt>
                <c:pt idx="1144">
                  <c:v>15.257137889999999</c:v>
                </c:pt>
                <c:pt idx="1145">
                  <c:v>15.258591190000001</c:v>
                </c:pt>
                <c:pt idx="1146">
                  <c:v>15.264293840000001</c:v>
                </c:pt>
                <c:pt idx="1147">
                  <c:v>15.262087920000003</c:v>
                </c:pt>
                <c:pt idx="1148">
                  <c:v>15.258928690000003</c:v>
                </c:pt>
                <c:pt idx="1149">
                  <c:v>15.257872120000002</c:v>
                </c:pt>
                <c:pt idx="1150">
                  <c:v>15.251690520000002</c:v>
                </c:pt>
                <c:pt idx="1151">
                  <c:v>15.264552390000002</c:v>
                </c:pt>
                <c:pt idx="1152">
                  <c:v>15.25885238</c:v>
                </c:pt>
                <c:pt idx="1153">
                  <c:v>15.250830000000002</c:v>
                </c:pt>
                <c:pt idx="1154">
                  <c:v>15.26130895</c:v>
                </c:pt>
                <c:pt idx="1155">
                  <c:v>15.253187240000001</c:v>
                </c:pt>
                <c:pt idx="1156">
                  <c:v>15.260069480000002</c:v>
                </c:pt>
                <c:pt idx="1157">
                  <c:v>15.210724070000001</c:v>
                </c:pt>
                <c:pt idx="1158">
                  <c:v>15.192960910000002</c:v>
                </c:pt>
                <c:pt idx="1159">
                  <c:v>15.187917480000001</c:v>
                </c:pt>
                <c:pt idx="1160">
                  <c:v>15.191668130000002</c:v>
                </c:pt>
                <c:pt idx="1161">
                  <c:v>15.198326670000002</c:v>
                </c:pt>
                <c:pt idx="1162">
                  <c:v>15.203238519999999</c:v>
                </c:pt>
                <c:pt idx="1163">
                  <c:v>15.208336540000003</c:v>
                </c:pt>
                <c:pt idx="1164">
                  <c:v>15.246834570000001</c:v>
                </c:pt>
                <c:pt idx="1165">
                  <c:v>15.328227340000003</c:v>
                </c:pt>
                <c:pt idx="1166">
                  <c:v>15.359501690000004</c:v>
                </c:pt>
                <c:pt idx="1167">
                  <c:v>15.371405630000002</c:v>
                </c:pt>
                <c:pt idx="1168">
                  <c:v>15.383988540000001</c:v>
                </c:pt>
                <c:pt idx="1169">
                  <c:v>15.401323400000001</c:v>
                </c:pt>
                <c:pt idx="1170">
                  <c:v>15.404502980000002</c:v>
                </c:pt>
                <c:pt idx="1171">
                  <c:v>15.409817480000001</c:v>
                </c:pt>
                <c:pt idx="1172">
                  <c:v>15.407485890000002</c:v>
                </c:pt>
                <c:pt idx="1173">
                  <c:v>15.41403852</c:v>
                </c:pt>
                <c:pt idx="1174">
                  <c:v>15.407583239999999</c:v>
                </c:pt>
                <c:pt idx="1175">
                  <c:v>15.405341790000003</c:v>
                </c:pt>
                <c:pt idx="1176">
                  <c:v>15.406488490000001</c:v>
                </c:pt>
                <c:pt idx="1177">
                  <c:v>15.411896390000001</c:v>
                </c:pt>
                <c:pt idx="1178">
                  <c:v>15.40700034</c:v>
                </c:pt>
                <c:pt idx="1179">
                  <c:v>15.411226000000001</c:v>
                </c:pt>
                <c:pt idx="1180">
                  <c:v>15.417571410000001</c:v>
                </c:pt>
                <c:pt idx="1181">
                  <c:v>15.415049690000002</c:v>
                </c:pt>
                <c:pt idx="1182">
                  <c:v>15.414929950000003</c:v>
                </c:pt>
                <c:pt idx="1183">
                  <c:v>15.417833900000003</c:v>
                </c:pt>
                <c:pt idx="1184">
                  <c:v>15.422374680000003</c:v>
                </c:pt>
                <c:pt idx="1185">
                  <c:v>15.415752959999999</c:v>
                </c:pt>
                <c:pt idx="1186">
                  <c:v>15.416227299999999</c:v>
                </c:pt>
                <c:pt idx="1187">
                  <c:v>15.423450990000001</c:v>
                </c:pt>
                <c:pt idx="1188">
                  <c:v>15.416349010000003</c:v>
                </c:pt>
                <c:pt idx="1189">
                  <c:v>15.424225330000002</c:v>
                </c:pt>
                <c:pt idx="1190">
                  <c:v>15.417725320000001</c:v>
                </c:pt>
                <c:pt idx="1191">
                  <c:v>15.414947040000001</c:v>
                </c:pt>
                <c:pt idx="1192">
                  <c:v>15.423331250000002</c:v>
                </c:pt>
                <c:pt idx="1193">
                  <c:v>15.417007560000002</c:v>
                </c:pt>
                <c:pt idx="1194">
                  <c:v>15.416589800000002</c:v>
                </c:pt>
                <c:pt idx="1195">
                  <c:v>15.42429967</c:v>
                </c:pt>
                <c:pt idx="1196">
                  <c:v>15.428809540000001</c:v>
                </c:pt>
                <c:pt idx="1197">
                  <c:v>15.422791770000002</c:v>
                </c:pt>
                <c:pt idx="1198">
                  <c:v>15.421558210000002</c:v>
                </c:pt>
                <c:pt idx="1199">
                  <c:v>15.414756240000003</c:v>
                </c:pt>
                <c:pt idx="1200">
                  <c:v>15.42275031</c:v>
                </c:pt>
                <c:pt idx="1201">
                  <c:v>15.420130570000001</c:v>
                </c:pt>
                <c:pt idx="1202">
                  <c:v>15.416920700000002</c:v>
                </c:pt>
                <c:pt idx="1203">
                  <c:v>15.421630580000002</c:v>
                </c:pt>
                <c:pt idx="1204">
                  <c:v>15.458308860000002</c:v>
                </c:pt>
                <c:pt idx="1205">
                  <c:v>15.467402930000002</c:v>
                </c:pt>
                <c:pt idx="1206">
                  <c:v>15.472204920000001</c:v>
                </c:pt>
                <c:pt idx="1207">
                  <c:v>15.470798990000004</c:v>
                </c:pt>
                <c:pt idx="1208">
                  <c:v>15.47760886</c:v>
                </c:pt>
                <c:pt idx="1209">
                  <c:v>15.473781220000003</c:v>
                </c:pt>
                <c:pt idx="1210">
                  <c:v>15.48598123</c:v>
                </c:pt>
                <c:pt idx="1211">
                  <c:v>15.494195040000003</c:v>
                </c:pt>
                <c:pt idx="1212">
                  <c:v>15.489004910000002</c:v>
                </c:pt>
                <c:pt idx="1213">
                  <c:v>15.48980688</c:v>
                </c:pt>
                <c:pt idx="1214">
                  <c:v>15.482598990000001</c:v>
                </c:pt>
                <c:pt idx="1215">
                  <c:v>15.483914780000003</c:v>
                </c:pt>
                <c:pt idx="1216">
                  <c:v>15.488191100000002</c:v>
                </c:pt>
                <c:pt idx="1217">
                  <c:v>15.485289120000003</c:v>
                </c:pt>
                <c:pt idx="1218">
                  <c:v>15.48437925</c:v>
                </c:pt>
                <c:pt idx="1219">
                  <c:v>15.489075300000001</c:v>
                </c:pt>
                <c:pt idx="1220">
                  <c:v>15.484567410000002</c:v>
                </c:pt>
                <c:pt idx="1221">
                  <c:v>15.486251620000001</c:v>
                </c:pt>
                <c:pt idx="1222">
                  <c:v>15.486239770000001</c:v>
                </c:pt>
                <c:pt idx="1223">
                  <c:v>15.482141750000002</c:v>
                </c:pt>
                <c:pt idx="1224">
                  <c:v>15.496321999999999</c:v>
                </c:pt>
                <c:pt idx="1225">
                  <c:v>15.48689635</c:v>
                </c:pt>
                <c:pt idx="1226">
                  <c:v>15.488884499999999</c:v>
                </c:pt>
                <c:pt idx="1227">
                  <c:v>15.476296350000002</c:v>
                </c:pt>
                <c:pt idx="1228">
                  <c:v>15.487164760000002</c:v>
                </c:pt>
                <c:pt idx="1229">
                  <c:v>15.488246990000002</c:v>
                </c:pt>
                <c:pt idx="1230">
                  <c:v>15.483350940000001</c:v>
                </c:pt>
                <c:pt idx="1231">
                  <c:v>15.469939100000003</c:v>
                </c:pt>
                <c:pt idx="1232">
                  <c:v>15.490146990000001</c:v>
                </c:pt>
                <c:pt idx="1233">
                  <c:v>15.4895391</c:v>
                </c:pt>
                <c:pt idx="1234">
                  <c:v>15.49311936</c:v>
                </c:pt>
                <c:pt idx="1235">
                  <c:v>15.49001936</c:v>
                </c:pt>
                <c:pt idx="1236">
                  <c:v>15.480115410000002</c:v>
                </c:pt>
                <c:pt idx="1237">
                  <c:v>15.487735150000002</c:v>
                </c:pt>
                <c:pt idx="1238">
                  <c:v>15.484329220000001</c:v>
                </c:pt>
                <c:pt idx="1239">
                  <c:v>15.491315400000001</c:v>
                </c:pt>
                <c:pt idx="1240">
                  <c:v>15.47588777</c:v>
                </c:pt>
                <c:pt idx="1241">
                  <c:v>15.481887780000001</c:v>
                </c:pt>
                <c:pt idx="1242">
                  <c:v>15.480975920000002</c:v>
                </c:pt>
                <c:pt idx="1243">
                  <c:v>15.488571980000001</c:v>
                </c:pt>
                <c:pt idx="1244">
                  <c:v>15.487070010000004</c:v>
                </c:pt>
                <c:pt idx="1245">
                  <c:v>15.484768030000001</c:v>
                </c:pt>
                <c:pt idx="1246">
                  <c:v>15.485062110000001</c:v>
                </c:pt>
                <c:pt idx="1247">
                  <c:v>15.49824632</c:v>
                </c:pt>
                <c:pt idx="1248">
                  <c:v>15.497536450000002</c:v>
                </c:pt>
                <c:pt idx="1249">
                  <c:v>15.494652240000001</c:v>
                </c:pt>
                <c:pt idx="1250">
                  <c:v>15.486540400000003</c:v>
                </c:pt>
                <c:pt idx="1251">
                  <c:v>15.48733447</c:v>
                </c:pt>
                <c:pt idx="1252">
                  <c:v>15.49472065</c:v>
                </c:pt>
                <c:pt idx="1253">
                  <c:v>15.478424600000002</c:v>
                </c:pt>
                <c:pt idx="1254">
                  <c:v>15.493928560000002</c:v>
                </c:pt>
                <c:pt idx="1255">
                  <c:v>15.504118680000003</c:v>
                </c:pt>
                <c:pt idx="1256">
                  <c:v>15.510428550000002</c:v>
                </c:pt>
                <c:pt idx="1257">
                  <c:v>15.50293842</c:v>
                </c:pt>
                <c:pt idx="1258">
                  <c:v>15.511062110000003</c:v>
                </c:pt>
                <c:pt idx="1259">
                  <c:v>15.508271980000002</c:v>
                </c:pt>
                <c:pt idx="1260">
                  <c:v>15.495668030000001</c:v>
                </c:pt>
                <c:pt idx="1261">
                  <c:v>15.497864080000001</c:v>
                </c:pt>
                <c:pt idx="1262">
                  <c:v>15.51147198</c:v>
                </c:pt>
                <c:pt idx="1263">
                  <c:v>15.51507198</c:v>
                </c:pt>
                <c:pt idx="1264">
                  <c:v>15.507558160000002</c:v>
                </c:pt>
                <c:pt idx="1265">
                  <c:v>15.496073950000001</c:v>
                </c:pt>
                <c:pt idx="1266">
                  <c:v>15.502871980000002</c:v>
                </c:pt>
                <c:pt idx="1267">
                  <c:v>15.494987770000003</c:v>
                </c:pt>
                <c:pt idx="1268">
                  <c:v>15.493815410000002</c:v>
                </c:pt>
                <c:pt idx="1269">
                  <c:v>15.508939090000004</c:v>
                </c:pt>
                <c:pt idx="1270">
                  <c:v>15.502792390000002</c:v>
                </c:pt>
                <c:pt idx="1271">
                  <c:v>15.508408190000003</c:v>
                </c:pt>
                <c:pt idx="1272">
                  <c:v>15.506520030000003</c:v>
                </c:pt>
                <c:pt idx="1273">
                  <c:v>15.503749640000002</c:v>
                </c:pt>
                <c:pt idx="1274">
                  <c:v>15.511573330000001</c:v>
                </c:pt>
                <c:pt idx="1275">
                  <c:v>15.498255560000002</c:v>
                </c:pt>
                <c:pt idx="1276">
                  <c:v>15.509257540000004</c:v>
                </c:pt>
                <c:pt idx="1277">
                  <c:v>15.510767410000001</c:v>
                </c:pt>
                <c:pt idx="1278">
                  <c:v>15.503173330000001</c:v>
                </c:pt>
                <c:pt idx="1279">
                  <c:v>15.505877270000001</c:v>
                </c:pt>
                <c:pt idx="1280">
                  <c:v>15.520687140000003</c:v>
                </c:pt>
                <c:pt idx="1281">
                  <c:v>15.515312810000001</c:v>
                </c:pt>
                <c:pt idx="1282">
                  <c:v>15.52561281</c:v>
                </c:pt>
                <c:pt idx="1283">
                  <c:v>15.534593060000001</c:v>
                </c:pt>
                <c:pt idx="1284">
                  <c:v>15.53901083</c:v>
                </c:pt>
                <c:pt idx="1285">
                  <c:v>15.535022670000002</c:v>
                </c:pt>
                <c:pt idx="1286">
                  <c:v>15.530144390000002</c:v>
                </c:pt>
                <c:pt idx="1287">
                  <c:v>15.531944390000001</c:v>
                </c:pt>
                <c:pt idx="1288">
                  <c:v>15.536642420000003</c:v>
                </c:pt>
                <c:pt idx="1289">
                  <c:v>15.54344242</c:v>
                </c:pt>
                <c:pt idx="1290">
                  <c:v>15.54334242</c:v>
                </c:pt>
                <c:pt idx="1291">
                  <c:v>15.531364130000002</c:v>
                </c:pt>
                <c:pt idx="1292">
                  <c:v>15.542766110000002</c:v>
                </c:pt>
                <c:pt idx="1293">
                  <c:v>15.570160182</c:v>
                </c:pt>
                <c:pt idx="1294">
                  <c:v>15.573666102000001</c:v>
                </c:pt>
                <c:pt idx="1295">
                  <c:v>15.582677950000001</c:v>
                </c:pt>
                <c:pt idx="1296">
                  <c:v>15.605587824000002</c:v>
                </c:pt>
                <c:pt idx="1297">
                  <c:v>15.628585848</c:v>
                </c:pt>
                <c:pt idx="1298">
                  <c:v>15.634685846000002</c:v>
                </c:pt>
                <c:pt idx="1299">
                  <c:v>15.64419966</c:v>
                </c:pt>
                <c:pt idx="1300">
                  <c:v>15.645405586000003</c:v>
                </c:pt>
                <c:pt idx="1301">
                  <c:v>15.661399666000003</c:v>
                </c:pt>
                <c:pt idx="1302">
                  <c:v>15.658297692000001</c:v>
                </c:pt>
                <c:pt idx="1303">
                  <c:v>15.664913484000003</c:v>
                </c:pt>
                <c:pt idx="1304">
                  <c:v>15.657241118000002</c:v>
                </c:pt>
                <c:pt idx="1305">
                  <c:v>15.667433222000001</c:v>
                </c:pt>
                <c:pt idx="1306">
                  <c:v>15.668407560000002</c:v>
                </c:pt>
                <c:pt idx="1307">
                  <c:v>15.677013482000001</c:v>
                </c:pt>
                <c:pt idx="1308">
                  <c:v>15.688623356000001</c:v>
                </c:pt>
                <c:pt idx="1309">
                  <c:v>15.678505586000002</c:v>
                </c:pt>
                <c:pt idx="1310">
                  <c:v>15.674219406000001</c:v>
                </c:pt>
                <c:pt idx="1311">
                  <c:v>15.668109536000003</c:v>
                </c:pt>
                <c:pt idx="1312">
                  <c:v>15.654705588000002</c:v>
                </c:pt>
                <c:pt idx="1313">
                  <c:v>15.615909534000004</c:v>
                </c:pt>
                <c:pt idx="1314">
                  <c:v>15.605125323999999</c:v>
                </c:pt>
                <c:pt idx="1315">
                  <c:v>15.60402335</c:v>
                </c:pt>
                <c:pt idx="1316">
                  <c:v>15.586429272000002</c:v>
                </c:pt>
                <c:pt idx="1317">
                  <c:v>15.587227304000001</c:v>
                </c:pt>
                <c:pt idx="1318">
                  <c:v>15.589837166000001</c:v>
                </c:pt>
                <c:pt idx="1319">
                  <c:v>15.589833222000003</c:v>
                </c:pt>
                <c:pt idx="1320">
                  <c:v>15.594245063999999</c:v>
                </c:pt>
                <c:pt idx="1321">
                  <c:v>15.581954932000004</c:v>
                </c:pt>
                <c:pt idx="1322">
                  <c:v>15.58456086</c:v>
                </c:pt>
                <c:pt idx="1323">
                  <c:v>15.578874680000002</c:v>
                </c:pt>
                <c:pt idx="1324">
                  <c:v>15.584980596000003</c:v>
                </c:pt>
                <c:pt idx="1325">
                  <c:v>15.583272704000001</c:v>
                </c:pt>
                <c:pt idx="1326">
                  <c:v>15.584886522000001</c:v>
                </c:pt>
                <c:pt idx="1327">
                  <c:v>15.592304282000002</c:v>
                </c:pt>
                <c:pt idx="1328">
                  <c:v>15.578614156000002</c:v>
                </c:pt>
                <c:pt idx="1329">
                  <c:v>15.586622050000001</c:v>
                </c:pt>
                <c:pt idx="1330">
                  <c:v>15.578233892000002</c:v>
                </c:pt>
                <c:pt idx="1331">
                  <c:v>15.587753636</c:v>
                </c:pt>
                <c:pt idx="1332">
                  <c:v>15.597559562000002</c:v>
                </c:pt>
                <c:pt idx="1333">
                  <c:v>15.588775348000002</c:v>
                </c:pt>
                <c:pt idx="1334">
                  <c:v>15.600239814000002</c:v>
                </c:pt>
                <c:pt idx="1335">
                  <c:v>15.606341792</c:v>
                </c:pt>
                <c:pt idx="1336">
                  <c:v>15.593455612000003</c:v>
                </c:pt>
                <c:pt idx="1337">
                  <c:v>15.592761532000003</c:v>
                </c:pt>
                <c:pt idx="1338">
                  <c:v>15.590763502000001</c:v>
                </c:pt>
                <c:pt idx="1339">
                  <c:v>15.599467452000001</c:v>
                </c:pt>
                <c:pt idx="1340">
                  <c:v>15.598093115999999</c:v>
                </c:pt>
                <c:pt idx="1341">
                  <c:v>15.595181272000003</c:v>
                </c:pt>
                <c:pt idx="1342">
                  <c:v>15.59910693</c:v>
                </c:pt>
                <c:pt idx="1343">
                  <c:v>15.602199034000002</c:v>
                </c:pt>
                <c:pt idx="1344">
                  <c:v>15.607575346000003</c:v>
                </c:pt>
                <c:pt idx="1345">
                  <c:v>15.604201014000003</c:v>
                </c:pt>
                <c:pt idx="1346">
                  <c:v>15.606926670000004</c:v>
                </c:pt>
                <c:pt idx="1347">
                  <c:v>15.608822724000003</c:v>
                </c:pt>
                <c:pt idx="1348">
                  <c:v>15.594022722</c:v>
                </c:pt>
                <c:pt idx="1349">
                  <c:v>15.600638522000002</c:v>
                </c:pt>
                <c:pt idx="1350">
                  <c:v>15.605728652</c:v>
                </c:pt>
                <c:pt idx="1351">
                  <c:v>15.593920750000001</c:v>
                </c:pt>
                <c:pt idx="1352">
                  <c:v>15.60944641</c:v>
                </c:pt>
                <c:pt idx="1353">
                  <c:v>15.606646412000002</c:v>
                </c:pt>
                <c:pt idx="1354">
                  <c:v>15.602956284000003</c:v>
                </c:pt>
                <c:pt idx="1355">
                  <c:v>15.604160234000002</c:v>
                </c:pt>
                <c:pt idx="1356">
                  <c:v>15.600381942</c:v>
                </c:pt>
                <c:pt idx="1357">
                  <c:v>15.596581946000002</c:v>
                </c:pt>
                <c:pt idx="1358">
                  <c:v>15.603597734000001</c:v>
                </c:pt>
                <c:pt idx="1359">
                  <c:v>15.600793794000003</c:v>
                </c:pt>
                <c:pt idx="1360">
                  <c:v>15.600787872</c:v>
                </c:pt>
                <c:pt idx="1361">
                  <c:v>15.588991818000004</c:v>
                </c:pt>
                <c:pt idx="1362">
                  <c:v>15.594209584000003</c:v>
                </c:pt>
                <c:pt idx="1363">
                  <c:v>15.596121422000003</c:v>
                </c:pt>
                <c:pt idx="1364">
                  <c:v>15.58442735</c:v>
                </c:pt>
                <c:pt idx="1365">
                  <c:v>15.60494117</c:v>
                </c:pt>
                <c:pt idx="1366">
                  <c:v>15.589437222000003</c:v>
                </c:pt>
                <c:pt idx="1367">
                  <c:v>15.583227344000001</c:v>
                </c:pt>
                <c:pt idx="1368">
                  <c:v>15.588019452000003</c:v>
                </c:pt>
                <c:pt idx="1369">
                  <c:v>15.592029318</c:v>
                </c:pt>
                <c:pt idx="1370">
                  <c:v>15.594637214000002</c:v>
                </c:pt>
                <c:pt idx="1371">
                  <c:v>15.595031292</c:v>
                </c:pt>
                <c:pt idx="1372">
                  <c:v>15.586847084</c:v>
                </c:pt>
                <c:pt idx="1373">
                  <c:v>15.590551032</c:v>
                </c:pt>
                <c:pt idx="1374">
                  <c:v>15.584958928000001</c:v>
                </c:pt>
                <c:pt idx="1375">
                  <c:v>15.587264850000002</c:v>
                </c:pt>
                <c:pt idx="1376">
                  <c:v>15.591168804000002</c:v>
                </c:pt>
                <c:pt idx="1377">
                  <c:v>15.586764850000002</c:v>
                </c:pt>
                <c:pt idx="1378">
                  <c:v>15.585160904</c:v>
                </c:pt>
                <c:pt idx="1379">
                  <c:v>15.597970774</c:v>
                </c:pt>
                <c:pt idx="1380">
                  <c:v>15.596094468000002</c:v>
                </c:pt>
                <c:pt idx="1381">
                  <c:v>15.603400382000002</c:v>
                </c:pt>
                <c:pt idx="1382">
                  <c:v>15.608012226</c:v>
                </c:pt>
                <c:pt idx="1383">
                  <c:v>15.598839868000002</c:v>
                </c:pt>
                <c:pt idx="1384">
                  <c:v>15.584361584</c:v>
                </c:pt>
                <c:pt idx="1385">
                  <c:v>15.583269478</c:v>
                </c:pt>
                <c:pt idx="1386">
                  <c:v>15.594797114</c:v>
                </c:pt>
                <c:pt idx="1387">
                  <c:v>15.580303036</c:v>
                </c:pt>
                <c:pt idx="1388">
                  <c:v>15.582222778000004</c:v>
                </c:pt>
                <c:pt idx="1389">
                  <c:v>15.579862258</c:v>
                </c:pt>
                <c:pt idx="1390">
                  <c:v>15.578089890000001</c:v>
                </c:pt>
                <c:pt idx="1391">
                  <c:v>15.587811600000002</c:v>
                </c:pt>
                <c:pt idx="1392">
                  <c:v>15.576121472000001</c:v>
                </c:pt>
                <c:pt idx="1393">
                  <c:v>15.581813576000004</c:v>
                </c:pt>
                <c:pt idx="1394">
                  <c:v>15.590223446000003</c:v>
                </c:pt>
                <c:pt idx="1395">
                  <c:v>15.574217522000001</c:v>
                </c:pt>
                <c:pt idx="1396">
                  <c:v>15.584411600000001</c:v>
                </c:pt>
                <c:pt idx="1397">
                  <c:v>15.589431340000001</c:v>
                </c:pt>
                <c:pt idx="1398">
                  <c:v>15.587735296000004</c:v>
                </c:pt>
                <c:pt idx="1399">
                  <c:v>15.585972794000002</c:v>
                </c:pt>
                <c:pt idx="1400">
                  <c:v>15.58869254</c:v>
                </c:pt>
                <c:pt idx="1401">
                  <c:v>15.588700430000003</c:v>
                </c:pt>
                <c:pt idx="1402">
                  <c:v>15.590216230000003</c:v>
                </c:pt>
                <c:pt idx="1403">
                  <c:v>15.590826098000001</c:v>
                </c:pt>
                <c:pt idx="1404">
                  <c:v>15.595720172000002</c:v>
                </c:pt>
                <c:pt idx="1405">
                  <c:v>15.597328072000002</c:v>
                </c:pt>
                <c:pt idx="1406">
                  <c:v>15.593153730000003</c:v>
                </c:pt>
                <c:pt idx="1407">
                  <c:v>15.593239918000004</c:v>
                </c:pt>
                <c:pt idx="1408">
                  <c:v>15.593741886000002</c:v>
                </c:pt>
                <c:pt idx="1409">
                  <c:v>15.591283342000001</c:v>
                </c:pt>
                <c:pt idx="1410">
                  <c:v>15.599187292</c:v>
                </c:pt>
                <c:pt idx="1411">
                  <c:v>15.603733996000003</c:v>
                </c:pt>
                <c:pt idx="1412">
                  <c:v>15.608980696000001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E3-428A-AB05-D3685151CE9C}"/>
            </c:ext>
          </c:extLst>
        </c:ser>
        <c:ser>
          <c:idx val="1"/>
          <c:order val="1"/>
          <c:tx>
            <c:v>Drawdown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Data'!$A$5:$A$1417</c:f>
              <c:numCache>
                <c:formatCode>General</c:formatCode>
                <c:ptCount val="1413"/>
                <c:pt idx="0">
                  <c:v>4</c:v>
                </c:pt>
                <c:pt idx="1">
                  <c:v>9</c:v>
                </c:pt>
                <c:pt idx="2">
                  <c:v>14</c:v>
                </c:pt>
                <c:pt idx="3">
                  <c:v>19</c:v>
                </c:pt>
                <c:pt idx="4">
                  <c:v>24</c:v>
                </c:pt>
                <c:pt idx="5">
                  <c:v>29</c:v>
                </c:pt>
                <c:pt idx="6">
                  <c:v>34</c:v>
                </c:pt>
                <c:pt idx="7">
                  <c:v>39</c:v>
                </c:pt>
                <c:pt idx="8">
                  <c:v>44</c:v>
                </c:pt>
                <c:pt idx="9">
                  <c:v>49</c:v>
                </c:pt>
                <c:pt idx="10">
                  <c:v>54</c:v>
                </c:pt>
                <c:pt idx="11">
                  <c:v>59</c:v>
                </c:pt>
                <c:pt idx="12">
                  <c:v>64</c:v>
                </c:pt>
                <c:pt idx="13">
                  <c:v>69</c:v>
                </c:pt>
                <c:pt idx="14">
                  <c:v>74</c:v>
                </c:pt>
                <c:pt idx="15">
                  <c:v>79</c:v>
                </c:pt>
                <c:pt idx="16">
                  <c:v>84</c:v>
                </c:pt>
                <c:pt idx="17">
                  <c:v>89</c:v>
                </c:pt>
                <c:pt idx="18">
                  <c:v>94</c:v>
                </c:pt>
                <c:pt idx="19">
                  <c:v>99</c:v>
                </c:pt>
                <c:pt idx="20">
                  <c:v>104</c:v>
                </c:pt>
                <c:pt idx="21">
                  <c:v>109</c:v>
                </c:pt>
                <c:pt idx="22">
                  <c:v>114</c:v>
                </c:pt>
                <c:pt idx="23">
                  <c:v>119</c:v>
                </c:pt>
                <c:pt idx="24">
                  <c:v>124</c:v>
                </c:pt>
                <c:pt idx="25">
                  <c:v>129</c:v>
                </c:pt>
                <c:pt idx="26">
                  <c:v>134</c:v>
                </c:pt>
                <c:pt idx="27">
                  <c:v>139</c:v>
                </c:pt>
                <c:pt idx="28">
                  <c:v>144</c:v>
                </c:pt>
                <c:pt idx="29">
                  <c:v>149</c:v>
                </c:pt>
                <c:pt idx="30">
                  <c:v>154</c:v>
                </c:pt>
                <c:pt idx="31">
                  <c:v>159</c:v>
                </c:pt>
                <c:pt idx="32">
                  <c:v>164</c:v>
                </c:pt>
                <c:pt idx="33">
                  <c:v>169</c:v>
                </c:pt>
                <c:pt idx="34">
                  <c:v>174</c:v>
                </c:pt>
                <c:pt idx="35">
                  <c:v>179</c:v>
                </c:pt>
                <c:pt idx="36">
                  <c:v>184</c:v>
                </c:pt>
                <c:pt idx="37">
                  <c:v>189</c:v>
                </c:pt>
                <c:pt idx="38">
                  <c:v>194</c:v>
                </c:pt>
                <c:pt idx="39">
                  <c:v>199</c:v>
                </c:pt>
                <c:pt idx="40">
                  <c:v>204</c:v>
                </c:pt>
                <c:pt idx="41">
                  <c:v>209</c:v>
                </c:pt>
                <c:pt idx="42">
                  <c:v>214</c:v>
                </c:pt>
                <c:pt idx="43">
                  <c:v>219</c:v>
                </c:pt>
                <c:pt idx="44">
                  <c:v>224</c:v>
                </c:pt>
                <c:pt idx="45">
                  <c:v>229</c:v>
                </c:pt>
                <c:pt idx="46">
                  <c:v>234</c:v>
                </c:pt>
                <c:pt idx="47">
                  <c:v>239</c:v>
                </c:pt>
                <c:pt idx="48">
                  <c:v>244</c:v>
                </c:pt>
                <c:pt idx="49">
                  <c:v>249</c:v>
                </c:pt>
                <c:pt idx="50">
                  <c:v>254</c:v>
                </c:pt>
                <c:pt idx="51">
                  <c:v>259</c:v>
                </c:pt>
                <c:pt idx="52">
                  <c:v>264</c:v>
                </c:pt>
                <c:pt idx="53">
                  <c:v>269</c:v>
                </c:pt>
                <c:pt idx="54">
                  <c:v>274</c:v>
                </c:pt>
                <c:pt idx="55">
                  <c:v>279</c:v>
                </c:pt>
                <c:pt idx="56">
                  <c:v>284</c:v>
                </c:pt>
                <c:pt idx="57">
                  <c:v>289</c:v>
                </c:pt>
                <c:pt idx="58">
                  <c:v>294</c:v>
                </c:pt>
                <c:pt idx="59">
                  <c:v>299</c:v>
                </c:pt>
                <c:pt idx="60">
                  <c:v>304</c:v>
                </c:pt>
                <c:pt idx="61">
                  <c:v>309</c:v>
                </c:pt>
                <c:pt idx="62">
                  <c:v>314</c:v>
                </c:pt>
                <c:pt idx="63">
                  <c:v>319</c:v>
                </c:pt>
                <c:pt idx="64">
                  <c:v>324</c:v>
                </c:pt>
                <c:pt idx="65">
                  <c:v>329</c:v>
                </c:pt>
                <c:pt idx="66">
                  <c:v>334</c:v>
                </c:pt>
                <c:pt idx="67">
                  <c:v>339</c:v>
                </c:pt>
                <c:pt idx="68">
                  <c:v>344</c:v>
                </c:pt>
                <c:pt idx="69">
                  <c:v>349</c:v>
                </c:pt>
                <c:pt idx="70">
                  <c:v>354</c:v>
                </c:pt>
                <c:pt idx="71">
                  <c:v>359</c:v>
                </c:pt>
                <c:pt idx="72">
                  <c:v>364</c:v>
                </c:pt>
                <c:pt idx="73">
                  <c:v>369</c:v>
                </c:pt>
                <c:pt idx="74">
                  <c:v>374</c:v>
                </c:pt>
                <c:pt idx="75">
                  <c:v>379</c:v>
                </c:pt>
                <c:pt idx="76">
                  <c:v>384</c:v>
                </c:pt>
                <c:pt idx="77">
                  <c:v>389</c:v>
                </c:pt>
                <c:pt idx="78">
                  <c:v>394</c:v>
                </c:pt>
                <c:pt idx="79">
                  <c:v>399</c:v>
                </c:pt>
                <c:pt idx="80">
                  <c:v>404</c:v>
                </c:pt>
                <c:pt idx="81">
                  <c:v>409</c:v>
                </c:pt>
                <c:pt idx="82">
                  <c:v>414</c:v>
                </c:pt>
                <c:pt idx="83">
                  <c:v>419</c:v>
                </c:pt>
                <c:pt idx="84">
                  <c:v>424</c:v>
                </c:pt>
                <c:pt idx="85">
                  <c:v>429</c:v>
                </c:pt>
                <c:pt idx="86">
                  <c:v>434</c:v>
                </c:pt>
                <c:pt idx="87">
                  <c:v>439</c:v>
                </c:pt>
                <c:pt idx="88">
                  <c:v>444</c:v>
                </c:pt>
                <c:pt idx="89">
                  <c:v>449</c:v>
                </c:pt>
                <c:pt idx="90">
                  <c:v>454</c:v>
                </c:pt>
                <c:pt idx="91">
                  <c:v>459</c:v>
                </c:pt>
                <c:pt idx="92">
                  <c:v>464</c:v>
                </c:pt>
                <c:pt idx="93">
                  <c:v>469</c:v>
                </c:pt>
                <c:pt idx="94">
                  <c:v>474</c:v>
                </c:pt>
                <c:pt idx="95">
                  <c:v>479</c:v>
                </c:pt>
                <c:pt idx="96">
                  <c:v>484</c:v>
                </c:pt>
                <c:pt idx="97">
                  <c:v>489</c:v>
                </c:pt>
                <c:pt idx="98">
                  <c:v>494</c:v>
                </c:pt>
                <c:pt idx="99">
                  <c:v>499</c:v>
                </c:pt>
                <c:pt idx="100">
                  <c:v>504</c:v>
                </c:pt>
                <c:pt idx="101">
                  <c:v>509</c:v>
                </c:pt>
                <c:pt idx="102">
                  <c:v>514</c:v>
                </c:pt>
                <c:pt idx="103">
                  <c:v>519</c:v>
                </c:pt>
                <c:pt idx="104">
                  <c:v>524</c:v>
                </c:pt>
                <c:pt idx="105">
                  <c:v>529</c:v>
                </c:pt>
                <c:pt idx="106">
                  <c:v>534</c:v>
                </c:pt>
                <c:pt idx="107">
                  <c:v>539</c:v>
                </c:pt>
                <c:pt idx="108">
                  <c:v>544</c:v>
                </c:pt>
                <c:pt idx="109">
                  <c:v>549</c:v>
                </c:pt>
                <c:pt idx="110">
                  <c:v>554</c:v>
                </c:pt>
                <c:pt idx="111">
                  <c:v>559</c:v>
                </c:pt>
                <c:pt idx="112">
                  <c:v>564</c:v>
                </c:pt>
                <c:pt idx="113">
                  <c:v>569</c:v>
                </c:pt>
                <c:pt idx="114">
                  <c:v>574</c:v>
                </c:pt>
                <c:pt idx="115">
                  <c:v>579</c:v>
                </c:pt>
                <c:pt idx="116">
                  <c:v>584</c:v>
                </c:pt>
                <c:pt idx="117">
                  <c:v>589</c:v>
                </c:pt>
                <c:pt idx="118">
                  <c:v>594</c:v>
                </c:pt>
                <c:pt idx="119">
                  <c:v>599</c:v>
                </c:pt>
                <c:pt idx="120">
                  <c:v>604</c:v>
                </c:pt>
                <c:pt idx="121">
                  <c:v>609</c:v>
                </c:pt>
                <c:pt idx="122">
                  <c:v>614</c:v>
                </c:pt>
                <c:pt idx="123">
                  <c:v>619</c:v>
                </c:pt>
                <c:pt idx="124">
                  <c:v>624</c:v>
                </c:pt>
                <c:pt idx="125">
                  <c:v>629</c:v>
                </c:pt>
                <c:pt idx="126">
                  <c:v>634</c:v>
                </c:pt>
                <c:pt idx="127">
                  <c:v>639</c:v>
                </c:pt>
                <c:pt idx="128">
                  <c:v>644</c:v>
                </c:pt>
                <c:pt idx="129">
                  <c:v>649</c:v>
                </c:pt>
                <c:pt idx="130">
                  <c:v>654</c:v>
                </c:pt>
                <c:pt idx="131">
                  <c:v>659</c:v>
                </c:pt>
                <c:pt idx="132">
                  <c:v>664</c:v>
                </c:pt>
                <c:pt idx="133">
                  <c:v>669</c:v>
                </c:pt>
                <c:pt idx="134">
                  <c:v>674</c:v>
                </c:pt>
                <c:pt idx="135">
                  <c:v>679</c:v>
                </c:pt>
                <c:pt idx="136">
                  <c:v>684</c:v>
                </c:pt>
                <c:pt idx="137">
                  <c:v>689</c:v>
                </c:pt>
                <c:pt idx="138">
                  <c:v>694</c:v>
                </c:pt>
                <c:pt idx="139">
                  <c:v>699</c:v>
                </c:pt>
                <c:pt idx="140">
                  <c:v>704</c:v>
                </c:pt>
                <c:pt idx="141">
                  <c:v>709</c:v>
                </c:pt>
                <c:pt idx="142">
                  <c:v>714</c:v>
                </c:pt>
                <c:pt idx="143">
                  <c:v>719</c:v>
                </c:pt>
                <c:pt idx="144">
                  <c:v>724</c:v>
                </c:pt>
                <c:pt idx="145">
                  <c:v>729</c:v>
                </c:pt>
                <c:pt idx="146">
                  <c:v>734</c:v>
                </c:pt>
                <c:pt idx="147">
                  <c:v>739</c:v>
                </c:pt>
                <c:pt idx="148">
                  <c:v>744</c:v>
                </c:pt>
                <c:pt idx="149">
                  <c:v>749</c:v>
                </c:pt>
                <c:pt idx="150">
                  <c:v>754</c:v>
                </c:pt>
                <c:pt idx="151">
                  <c:v>759</c:v>
                </c:pt>
                <c:pt idx="152">
                  <c:v>764</c:v>
                </c:pt>
                <c:pt idx="153">
                  <c:v>769</c:v>
                </c:pt>
                <c:pt idx="154">
                  <c:v>774</c:v>
                </c:pt>
                <c:pt idx="155">
                  <c:v>779</c:v>
                </c:pt>
                <c:pt idx="156">
                  <c:v>784</c:v>
                </c:pt>
                <c:pt idx="157">
                  <c:v>789</c:v>
                </c:pt>
                <c:pt idx="158">
                  <c:v>794</c:v>
                </c:pt>
                <c:pt idx="159">
                  <c:v>799</c:v>
                </c:pt>
                <c:pt idx="160">
                  <c:v>804</c:v>
                </c:pt>
                <c:pt idx="161">
                  <c:v>809</c:v>
                </c:pt>
                <c:pt idx="162">
                  <c:v>814</c:v>
                </c:pt>
                <c:pt idx="163">
                  <c:v>819</c:v>
                </c:pt>
                <c:pt idx="164">
                  <c:v>824</c:v>
                </c:pt>
                <c:pt idx="165">
                  <c:v>829</c:v>
                </c:pt>
                <c:pt idx="166">
                  <c:v>834</c:v>
                </c:pt>
                <c:pt idx="167">
                  <c:v>839</c:v>
                </c:pt>
                <c:pt idx="168">
                  <c:v>844</c:v>
                </c:pt>
                <c:pt idx="169">
                  <c:v>849</c:v>
                </c:pt>
                <c:pt idx="170">
                  <c:v>854</c:v>
                </c:pt>
                <c:pt idx="171">
                  <c:v>859</c:v>
                </c:pt>
                <c:pt idx="172">
                  <c:v>864</c:v>
                </c:pt>
                <c:pt idx="173">
                  <c:v>869</c:v>
                </c:pt>
                <c:pt idx="174">
                  <c:v>874</c:v>
                </c:pt>
                <c:pt idx="175">
                  <c:v>879</c:v>
                </c:pt>
                <c:pt idx="176">
                  <c:v>884</c:v>
                </c:pt>
                <c:pt idx="177">
                  <c:v>889</c:v>
                </c:pt>
                <c:pt idx="178">
                  <c:v>894</c:v>
                </c:pt>
                <c:pt idx="179">
                  <c:v>899</c:v>
                </c:pt>
                <c:pt idx="180">
                  <c:v>904</c:v>
                </c:pt>
                <c:pt idx="181">
                  <c:v>909</c:v>
                </c:pt>
                <c:pt idx="182">
                  <c:v>914</c:v>
                </c:pt>
                <c:pt idx="183">
                  <c:v>919</c:v>
                </c:pt>
                <c:pt idx="184">
                  <c:v>924</c:v>
                </c:pt>
                <c:pt idx="185">
                  <c:v>929</c:v>
                </c:pt>
                <c:pt idx="186">
                  <c:v>934</c:v>
                </c:pt>
                <c:pt idx="187">
                  <c:v>939</c:v>
                </c:pt>
                <c:pt idx="188">
                  <c:v>944</c:v>
                </c:pt>
                <c:pt idx="189">
                  <c:v>949</c:v>
                </c:pt>
                <c:pt idx="190">
                  <c:v>954</c:v>
                </c:pt>
                <c:pt idx="191">
                  <c:v>959</c:v>
                </c:pt>
                <c:pt idx="192">
                  <c:v>964</c:v>
                </c:pt>
                <c:pt idx="193">
                  <c:v>969</c:v>
                </c:pt>
                <c:pt idx="194">
                  <c:v>974</c:v>
                </c:pt>
                <c:pt idx="195">
                  <c:v>979</c:v>
                </c:pt>
                <c:pt idx="196">
                  <c:v>984</c:v>
                </c:pt>
                <c:pt idx="197">
                  <c:v>989</c:v>
                </c:pt>
                <c:pt idx="198">
                  <c:v>994</c:v>
                </c:pt>
                <c:pt idx="199">
                  <c:v>999</c:v>
                </c:pt>
                <c:pt idx="200">
                  <c:v>1004</c:v>
                </c:pt>
                <c:pt idx="201">
                  <c:v>1009</c:v>
                </c:pt>
                <c:pt idx="202">
                  <c:v>1014</c:v>
                </c:pt>
                <c:pt idx="203">
                  <c:v>1019</c:v>
                </c:pt>
                <c:pt idx="204">
                  <c:v>1024</c:v>
                </c:pt>
                <c:pt idx="205">
                  <c:v>1029</c:v>
                </c:pt>
                <c:pt idx="206">
                  <c:v>1034</c:v>
                </c:pt>
                <c:pt idx="207">
                  <c:v>1039</c:v>
                </c:pt>
                <c:pt idx="208">
                  <c:v>1044</c:v>
                </c:pt>
                <c:pt idx="209">
                  <c:v>1049</c:v>
                </c:pt>
                <c:pt idx="210">
                  <c:v>1054</c:v>
                </c:pt>
                <c:pt idx="211">
                  <c:v>1059</c:v>
                </c:pt>
                <c:pt idx="212">
                  <c:v>1064</c:v>
                </c:pt>
                <c:pt idx="213">
                  <c:v>1069</c:v>
                </c:pt>
                <c:pt idx="214">
                  <c:v>1074</c:v>
                </c:pt>
                <c:pt idx="215">
                  <c:v>1079</c:v>
                </c:pt>
                <c:pt idx="216">
                  <c:v>1084</c:v>
                </c:pt>
                <c:pt idx="217">
                  <c:v>1089</c:v>
                </c:pt>
                <c:pt idx="218">
                  <c:v>1094</c:v>
                </c:pt>
                <c:pt idx="219">
                  <c:v>1099</c:v>
                </c:pt>
                <c:pt idx="220">
                  <c:v>1104</c:v>
                </c:pt>
                <c:pt idx="221">
                  <c:v>1109</c:v>
                </c:pt>
                <c:pt idx="222">
                  <c:v>1114</c:v>
                </c:pt>
                <c:pt idx="223">
                  <c:v>1119</c:v>
                </c:pt>
                <c:pt idx="224">
                  <c:v>1124</c:v>
                </c:pt>
                <c:pt idx="225">
                  <c:v>1129</c:v>
                </c:pt>
                <c:pt idx="226">
                  <c:v>1134</c:v>
                </c:pt>
                <c:pt idx="227">
                  <c:v>1139</c:v>
                </c:pt>
                <c:pt idx="228">
                  <c:v>1144</c:v>
                </c:pt>
                <c:pt idx="229">
                  <c:v>1149</c:v>
                </c:pt>
                <c:pt idx="230">
                  <c:v>1154</c:v>
                </c:pt>
                <c:pt idx="231">
                  <c:v>1159</c:v>
                </c:pt>
                <c:pt idx="232">
                  <c:v>1164</c:v>
                </c:pt>
                <c:pt idx="233">
                  <c:v>1169</c:v>
                </c:pt>
                <c:pt idx="234">
                  <c:v>1174</c:v>
                </c:pt>
                <c:pt idx="235">
                  <c:v>1179</c:v>
                </c:pt>
                <c:pt idx="236">
                  <c:v>1184</c:v>
                </c:pt>
                <c:pt idx="237">
                  <c:v>1189</c:v>
                </c:pt>
                <c:pt idx="238">
                  <c:v>1194</c:v>
                </c:pt>
                <c:pt idx="239">
                  <c:v>1199</c:v>
                </c:pt>
                <c:pt idx="240">
                  <c:v>1204</c:v>
                </c:pt>
                <c:pt idx="241">
                  <c:v>1209</c:v>
                </c:pt>
                <c:pt idx="242">
                  <c:v>1214</c:v>
                </c:pt>
                <c:pt idx="243">
                  <c:v>1219</c:v>
                </c:pt>
                <c:pt idx="244">
                  <c:v>1224</c:v>
                </c:pt>
                <c:pt idx="245">
                  <c:v>1229</c:v>
                </c:pt>
                <c:pt idx="246">
                  <c:v>1234</c:v>
                </c:pt>
                <c:pt idx="247">
                  <c:v>1239</c:v>
                </c:pt>
                <c:pt idx="248">
                  <c:v>1244</c:v>
                </c:pt>
                <c:pt idx="249">
                  <c:v>1249</c:v>
                </c:pt>
                <c:pt idx="250">
                  <c:v>1254</c:v>
                </c:pt>
                <c:pt idx="251">
                  <c:v>1259</c:v>
                </c:pt>
                <c:pt idx="252">
                  <c:v>1264</c:v>
                </c:pt>
                <c:pt idx="253">
                  <c:v>1269</c:v>
                </c:pt>
                <c:pt idx="254">
                  <c:v>1274</c:v>
                </c:pt>
                <c:pt idx="255">
                  <c:v>1279</c:v>
                </c:pt>
                <c:pt idx="256">
                  <c:v>1284</c:v>
                </c:pt>
                <c:pt idx="257">
                  <c:v>1289</c:v>
                </c:pt>
                <c:pt idx="258">
                  <c:v>1294</c:v>
                </c:pt>
                <c:pt idx="259">
                  <c:v>1299</c:v>
                </c:pt>
                <c:pt idx="260">
                  <c:v>1304</c:v>
                </c:pt>
                <c:pt idx="261">
                  <c:v>1309</c:v>
                </c:pt>
                <c:pt idx="262">
                  <c:v>1314</c:v>
                </c:pt>
                <c:pt idx="263">
                  <c:v>1319</c:v>
                </c:pt>
                <c:pt idx="264">
                  <c:v>1324</c:v>
                </c:pt>
                <c:pt idx="265">
                  <c:v>1329</c:v>
                </c:pt>
                <c:pt idx="266">
                  <c:v>1334</c:v>
                </c:pt>
                <c:pt idx="267">
                  <c:v>1339</c:v>
                </c:pt>
                <c:pt idx="268">
                  <c:v>1344</c:v>
                </c:pt>
                <c:pt idx="269">
                  <c:v>1349</c:v>
                </c:pt>
                <c:pt idx="270">
                  <c:v>1354</c:v>
                </c:pt>
                <c:pt idx="271">
                  <c:v>1359</c:v>
                </c:pt>
                <c:pt idx="272">
                  <c:v>1364</c:v>
                </c:pt>
                <c:pt idx="273">
                  <c:v>1369</c:v>
                </c:pt>
                <c:pt idx="274">
                  <c:v>1374</c:v>
                </c:pt>
                <c:pt idx="275">
                  <c:v>1379</c:v>
                </c:pt>
                <c:pt idx="276">
                  <c:v>1384</c:v>
                </c:pt>
                <c:pt idx="277">
                  <c:v>1389</c:v>
                </c:pt>
                <c:pt idx="278">
                  <c:v>1394</c:v>
                </c:pt>
                <c:pt idx="279">
                  <c:v>1399</c:v>
                </c:pt>
                <c:pt idx="280">
                  <c:v>1404</c:v>
                </c:pt>
                <c:pt idx="281">
                  <c:v>1409</c:v>
                </c:pt>
                <c:pt idx="282">
                  <c:v>1414</c:v>
                </c:pt>
                <c:pt idx="283">
                  <c:v>1419</c:v>
                </c:pt>
                <c:pt idx="284">
                  <c:v>1424</c:v>
                </c:pt>
                <c:pt idx="285">
                  <c:v>1429</c:v>
                </c:pt>
                <c:pt idx="286">
                  <c:v>1434</c:v>
                </c:pt>
                <c:pt idx="287">
                  <c:v>1439</c:v>
                </c:pt>
                <c:pt idx="288">
                  <c:v>1444</c:v>
                </c:pt>
                <c:pt idx="289">
                  <c:v>1449</c:v>
                </c:pt>
                <c:pt idx="290">
                  <c:v>1454</c:v>
                </c:pt>
                <c:pt idx="291">
                  <c:v>1459</c:v>
                </c:pt>
                <c:pt idx="292">
                  <c:v>1464</c:v>
                </c:pt>
                <c:pt idx="293">
                  <c:v>1469</c:v>
                </c:pt>
                <c:pt idx="294">
                  <c:v>1474</c:v>
                </c:pt>
                <c:pt idx="295">
                  <c:v>1479</c:v>
                </c:pt>
                <c:pt idx="296">
                  <c:v>1484</c:v>
                </c:pt>
                <c:pt idx="297">
                  <c:v>1489</c:v>
                </c:pt>
                <c:pt idx="298">
                  <c:v>1494</c:v>
                </c:pt>
                <c:pt idx="299">
                  <c:v>1499</c:v>
                </c:pt>
                <c:pt idx="300">
                  <c:v>1504</c:v>
                </c:pt>
                <c:pt idx="301">
                  <c:v>1509</c:v>
                </c:pt>
                <c:pt idx="302">
                  <c:v>1514</c:v>
                </c:pt>
                <c:pt idx="303">
                  <c:v>1519</c:v>
                </c:pt>
                <c:pt idx="304">
                  <c:v>1524</c:v>
                </c:pt>
                <c:pt idx="305">
                  <c:v>1529</c:v>
                </c:pt>
                <c:pt idx="306">
                  <c:v>1534</c:v>
                </c:pt>
                <c:pt idx="307">
                  <c:v>1539</c:v>
                </c:pt>
                <c:pt idx="308">
                  <c:v>1544</c:v>
                </c:pt>
                <c:pt idx="309">
                  <c:v>1549</c:v>
                </c:pt>
                <c:pt idx="310">
                  <c:v>1554</c:v>
                </c:pt>
                <c:pt idx="311">
                  <c:v>1559</c:v>
                </c:pt>
                <c:pt idx="312">
                  <c:v>1564</c:v>
                </c:pt>
                <c:pt idx="313">
                  <c:v>1569</c:v>
                </c:pt>
                <c:pt idx="314">
                  <c:v>1574</c:v>
                </c:pt>
                <c:pt idx="315">
                  <c:v>1579</c:v>
                </c:pt>
                <c:pt idx="316">
                  <c:v>1584</c:v>
                </c:pt>
                <c:pt idx="317">
                  <c:v>1589</c:v>
                </c:pt>
                <c:pt idx="318">
                  <c:v>1594</c:v>
                </c:pt>
                <c:pt idx="319">
                  <c:v>1599</c:v>
                </c:pt>
                <c:pt idx="320">
                  <c:v>1604</c:v>
                </c:pt>
                <c:pt idx="321">
                  <c:v>1609</c:v>
                </c:pt>
                <c:pt idx="322">
                  <c:v>1614</c:v>
                </c:pt>
                <c:pt idx="323">
                  <c:v>1619</c:v>
                </c:pt>
                <c:pt idx="324">
                  <c:v>1624</c:v>
                </c:pt>
                <c:pt idx="325">
                  <c:v>1629</c:v>
                </c:pt>
                <c:pt idx="326">
                  <c:v>1634</c:v>
                </c:pt>
                <c:pt idx="327">
                  <c:v>1639</c:v>
                </c:pt>
                <c:pt idx="328">
                  <c:v>1644</c:v>
                </c:pt>
                <c:pt idx="329">
                  <c:v>1649</c:v>
                </c:pt>
                <c:pt idx="330">
                  <c:v>1654</c:v>
                </c:pt>
                <c:pt idx="331">
                  <c:v>1659</c:v>
                </c:pt>
                <c:pt idx="332">
                  <c:v>1664</c:v>
                </c:pt>
                <c:pt idx="333">
                  <c:v>1669</c:v>
                </c:pt>
                <c:pt idx="334">
                  <c:v>1674</c:v>
                </c:pt>
                <c:pt idx="335">
                  <c:v>1679</c:v>
                </c:pt>
                <c:pt idx="336">
                  <c:v>1684</c:v>
                </c:pt>
                <c:pt idx="337">
                  <c:v>1689</c:v>
                </c:pt>
                <c:pt idx="338">
                  <c:v>1694</c:v>
                </c:pt>
                <c:pt idx="339">
                  <c:v>1699</c:v>
                </c:pt>
                <c:pt idx="340">
                  <c:v>1704</c:v>
                </c:pt>
                <c:pt idx="341">
                  <c:v>1709</c:v>
                </c:pt>
                <c:pt idx="342">
                  <c:v>1714</c:v>
                </c:pt>
                <c:pt idx="343">
                  <c:v>1719</c:v>
                </c:pt>
                <c:pt idx="344">
                  <c:v>1724</c:v>
                </c:pt>
                <c:pt idx="345">
                  <c:v>1729</c:v>
                </c:pt>
                <c:pt idx="346">
                  <c:v>1734</c:v>
                </c:pt>
                <c:pt idx="347">
                  <c:v>1739</c:v>
                </c:pt>
                <c:pt idx="348">
                  <c:v>1744</c:v>
                </c:pt>
                <c:pt idx="349">
                  <c:v>1749</c:v>
                </c:pt>
                <c:pt idx="350">
                  <c:v>1754</c:v>
                </c:pt>
                <c:pt idx="351">
                  <c:v>1759</c:v>
                </c:pt>
                <c:pt idx="352">
                  <c:v>1764</c:v>
                </c:pt>
                <c:pt idx="353">
                  <c:v>1769</c:v>
                </c:pt>
                <c:pt idx="354">
                  <c:v>1774</c:v>
                </c:pt>
                <c:pt idx="355">
                  <c:v>1779</c:v>
                </c:pt>
                <c:pt idx="356">
                  <c:v>1784</c:v>
                </c:pt>
                <c:pt idx="357">
                  <c:v>1789</c:v>
                </c:pt>
                <c:pt idx="358">
                  <c:v>1794</c:v>
                </c:pt>
                <c:pt idx="359">
                  <c:v>1799</c:v>
                </c:pt>
                <c:pt idx="360">
                  <c:v>1804</c:v>
                </c:pt>
                <c:pt idx="361">
                  <c:v>1809</c:v>
                </c:pt>
                <c:pt idx="362">
                  <c:v>1814</c:v>
                </c:pt>
                <c:pt idx="363">
                  <c:v>1819</c:v>
                </c:pt>
                <c:pt idx="364">
                  <c:v>1824</c:v>
                </c:pt>
                <c:pt idx="365">
                  <c:v>1829</c:v>
                </c:pt>
                <c:pt idx="366">
                  <c:v>1834</c:v>
                </c:pt>
                <c:pt idx="367">
                  <c:v>1839</c:v>
                </c:pt>
                <c:pt idx="368">
                  <c:v>1844</c:v>
                </c:pt>
                <c:pt idx="369">
                  <c:v>1849</c:v>
                </c:pt>
                <c:pt idx="370">
                  <c:v>1854</c:v>
                </c:pt>
                <c:pt idx="371">
                  <c:v>1859</c:v>
                </c:pt>
                <c:pt idx="372">
                  <c:v>1864</c:v>
                </c:pt>
                <c:pt idx="373">
                  <c:v>1869</c:v>
                </c:pt>
                <c:pt idx="374">
                  <c:v>1874</c:v>
                </c:pt>
                <c:pt idx="375">
                  <c:v>1879</c:v>
                </c:pt>
                <c:pt idx="376">
                  <c:v>1884</c:v>
                </c:pt>
                <c:pt idx="377">
                  <c:v>1889</c:v>
                </c:pt>
                <c:pt idx="378">
                  <c:v>1894</c:v>
                </c:pt>
                <c:pt idx="379">
                  <c:v>1899</c:v>
                </c:pt>
                <c:pt idx="380">
                  <c:v>1904</c:v>
                </c:pt>
                <c:pt idx="381">
                  <c:v>1909</c:v>
                </c:pt>
                <c:pt idx="382">
                  <c:v>1914</c:v>
                </c:pt>
                <c:pt idx="383">
                  <c:v>1919</c:v>
                </c:pt>
                <c:pt idx="384">
                  <c:v>1924</c:v>
                </c:pt>
                <c:pt idx="385">
                  <c:v>1929</c:v>
                </c:pt>
                <c:pt idx="386">
                  <c:v>1934</c:v>
                </c:pt>
                <c:pt idx="387">
                  <c:v>1939</c:v>
                </c:pt>
                <c:pt idx="388">
                  <c:v>1944</c:v>
                </c:pt>
                <c:pt idx="389">
                  <c:v>1949</c:v>
                </c:pt>
                <c:pt idx="390">
                  <c:v>1954</c:v>
                </c:pt>
                <c:pt idx="391">
                  <c:v>1959</c:v>
                </c:pt>
                <c:pt idx="392">
                  <c:v>1964</c:v>
                </c:pt>
                <c:pt idx="393">
                  <c:v>1969</c:v>
                </c:pt>
                <c:pt idx="394">
                  <c:v>1974</c:v>
                </c:pt>
                <c:pt idx="395">
                  <c:v>1979</c:v>
                </c:pt>
                <c:pt idx="396">
                  <c:v>1984</c:v>
                </c:pt>
                <c:pt idx="397">
                  <c:v>1989</c:v>
                </c:pt>
                <c:pt idx="398">
                  <c:v>1994</c:v>
                </c:pt>
                <c:pt idx="399">
                  <c:v>1999</c:v>
                </c:pt>
                <c:pt idx="400">
                  <c:v>2004</c:v>
                </c:pt>
                <c:pt idx="401">
                  <c:v>2009</c:v>
                </c:pt>
                <c:pt idx="402">
                  <c:v>2014</c:v>
                </c:pt>
                <c:pt idx="403">
                  <c:v>2019</c:v>
                </c:pt>
                <c:pt idx="404">
                  <c:v>2024</c:v>
                </c:pt>
                <c:pt idx="405">
                  <c:v>2029</c:v>
                </c:pt>
                <c:pt idx="406">
                  <c:v>2034</c:v>
                </c:pt>
                <c:pt idx="407">
                  <c:v>2039</c:v>
                </c:pt>
                <c:pt idx="408">
                  <c:v>2044</c:v>
                </c:pt>
                <c:pt idx="409">
                  <c:v>2049</c:v>
                </c:pt>
                <c:pt idx="410">
                  <c:v>2054</c:v>
                </c:pt>
                <c:pt idx="411">
                  <c:v>2059</c:v>
                </c:pt>
                <c:pt idx="412">
                  <c:v>2064</c:v>
                </c:pt>
                <c:pt idx="413">
                  <c:v>2069</c:v>
                </c:pt>
                <c:pt idx="414">
                  <c:v>2074</c:v>
                </c:pt>
                <c:pt idx="415">
                  <c:v>2079</c:v>
                </c:pt>
                <c:pt idx="416">
                  <c:v>2084</c:v>
                </c:pt>
                <c:pt idx="417">
                  <c:v>2089</c:v>
                </c:pt>
                <c:pt idx="418">
                  <c:v>2094</c:v>
                </c:pt>
                <c:pt idx="419">
                  <c:v>2099</c:v>
                </c:pt>
                <c:pt idx="420">
                  <c:v>2104</c:v>
                </c:pt>
                <c:pt idx="421">
                  <c:v>2109</c:v>
                </c:pt>
                <c:pt idx="422">
                  <c:v>2114</c:v>
                </c:pt>
                <c:pt idx="423">
                  <c:v>2119</c:v>
                </c:pt>
                <c:pt idx="424">
                  <c:v>2124</c:v>
                </c:pt>
                <c:pt idx="425">
                  <c:v>2129</c:v>
                </c:pt>
                <c:pt idx="426">
                  <c:v>2134</c:v>
                </c:pt>
                <c:pt idx="427">
                  <c:v>2139</c:v>
                </c:pt>
                <c:pt idx="428">
                  <c:v>2144</c:v>
                </c:pt>
                <c:pt idx="429">
                  <c:v>2149</c:v>
                </c:pt>
                <c:pt idx="430">
                  <c:v>2154</c:v>
                </c:pt>
                <c:pt idx="431">
                  <c:v>2159</c:v>
                </c:pt>
                <c:pt idx="432">
                  <c:v>2164</c:v>
                </c:pt>
                <c:pt idx="433">
                  <c:v>2169</c:v>
                </c:pt>
                <c:pt idx="434">
                  <c:v>2174</c:v>
                </c:pt>
                <c:pt idx="435">
                  <c:v>2179</c:v>
                </c:pt>
                <c:pt idx="436">
                  <c:v>2184</c:v>
                </c:pt>
                <c:pt idx="437">
                  <c:v>2189</c:v>
                </c:pt>
                <c:pt idx="438">
                  <c:v>2194</c:v>
                </c:pt>
                <c:pt idx="439">
                  <c:v>2199</c:v>
                </c:pt>
                <c:pt idx="440">
                  <c:v>2204</c:v>
                </c:pt>
                <c:pt idx="441">
                  <c:v>2209</c:v>
                </c:pt>
                <c:pt idx="442">
                  <c:v>2214</c:v>
                </c:pt>
                <c:pt idx="443">
                  <c:v>2219</c:v>
                </c:pt>
                <c:pt idx="444">
                  <c:v>2224</c:v>
                </c:pt>
                <c:pt idx="445">
                  <c:v>2229</c:v>
                </c:pt>
                <c:pt idx="446">
                  <c:v>2234</c:v>
                </c:pt>
                <c:pt idx="447">
                  <c:v>2239</c:v>
                </c:pt>
                <c:pt idx="448">
                  <c:v>2244</c:v>
                </c:pt>
                <c:pt idx="449">
                  <c:v>2249</c:v>
                </c:pt>
                <c:pt idx="450">
                  <c:v>2254</c:v>
                </c:pt>
                <c:pt idx="451">
                  <c:v>2259</c:v>
                </c:pt>
                <c:pt idx="452">
                  <c:v>2264</c:v>
                </c:pt>
                <c:pt idx="453">
                  <c:v>2269</c:v>
                </c:pt>
                <c:pt idx="454">
                  <c:v>2274</c:v>
                </c:pt>
                <c:pt idx="455">
                  <c:v>2279</c:v>
                </c:pt>
                <c:pt idx="456">
                  <c:v>2284</c:v>
                </c:pt>
                <c:pt idx="457">
                  <c:v>2289</c:v>
                </c:pt>
                <c:pt idx="458">
                  <c:v>2294</c:v>
                </c:pt>
                <c:pt idx="459">
                  <c:v>2299</c:v>
                </c:pt>
                <c:pt idx="460">
                  <c:v>2304</c:v>
                </c:pt>
                <c:pt idx="461">
                  <c:v>2309</c:v>
                </c:pt>
                <c:pt idx="462">
                  <c:v>2314</c:v>
                </c:pt>
                <c:pt idx="463">
                  <c:v>2319</c:v>
                </c:pt>
                <c:pt idx="464">
                  <c:v>2324</c:v>
                </c:pt>
                <c:pt idx="465">
                  <c:v>2329</c:v>
                </c:pt>
                <c:pt idx="466">
                  <c:v>2334</c:v>
                </c:pt>
                <c:pt idx="467">
                  <c:v>2339</c:v>
                </c:pt>
                <c:pt idx="468">
                  <c:v>2344</c:v>
                </c:pt>
                <c:pt idx="469">
                  <c:v>2349</c:v>
                </c:pt>
                <c:pt idx="470">
                  <c:v>2354</c:v>
                </c:pt>
                <c:pt idx="471">
                  <c:v>2359</c:v>
                </c:pt>
                <c:pt idx="472">
                  <c:v>2364</c:v>
                </c:pt>
                <c:pt idx="473">
                  <c:v>2369</c:v>
                </c:pt>
                <c:pt idx="474">
                  <c:v>2374</c:v>
                </c:pt>
                <c:pt idx="475">
                  <c:v>2379</c:v>
                </c:pt>
                <c:pt idx="476">
                  <c:v>2384</c:v>
                </c:pt>
                <c:pt idx="477">
                  <c:v>2389</c:v>
                </c:pt>
                <c:pt idx="478">
                  <c:v>2394</c:v>
                </c:pt>
                <c:pt idx="479">
                  <c:v>2399</c:v>
                </c:pt>
                <c:pt idx="480">
                  <c:v>2404</c:v>
                </c:pt>
                <c:pt idx="481">
                  <c:v>2409</c:v>
                </c:pt>
                <c:pt idx="482">
                  <c:v>2414</c:v>
                </c:pt>
                <c:pt idx="483">
                  <c:v>2419</c:v>
                </c:pt>
                <c:pt idx="484">
                  <c:v>2424</c:v>
                </c:pt>
                <c:pt idx="485">
                  <c:v>2429</c:v>
                </c:pt>
                <c:pt idx="486">
                  <c:v>2434</c:v>
                </c:pt>
                <c:pt idx="487">
                  <c:v>2439</c:v>
                </c:pt>
                <c:pt idx="488">
                  <c:v>2444</c:v>
                </c:pt>
                <c:pt idx="489">
                  <c:v>2449</c:v>
                </c:pt>
                <c:pt idx="490">
                  <c:v>2454</c:v>
                </c:pt>
                <c:pt idx="491">
                  <c:v>2459</c:v>
                </c:pt>
                <c:pt idx="492">
                  <c:v>2464</c:v>
                </c:pt>
                <c:pt idx="493">
                  <c:v>2469</c:v>
                </c:pt>
                <c:pt idx="494">
                  <c:v>2474</c:v>
                </c:pt>
                <c:pt idx="495">
                  <c:v>2479</c:v>
                </c:pt>
                <c:pt idx="496">
                  <c:v>2484</c:v>
                </c:pt>
                <c:pt idx="497">
                  <c:v>2489</c:v>
                </c:pt>
                <c:pt idx="498">
                  <c:v>2494</c:v>
                </c:pt>
                <c:pt idx="499">
                  <c:v>2499</c:v>
                </c:pt>
                <c:pt idx="500">
                  <c:v>2504</c:v>
                </c:pt>
                <c:pt idx="501">
                  <c:v>2509</c:v>
                </c:pt>
                <c:pt idx="502">
                  <c:v>2514</c:v>
                </c:pt>
                <c:pt idx="503">
                  <c:v>2519</c:v>
                </c:pt>
                <c:pt idx="504">
                  <c:v>2524</c:v>
                </c:pt>
                <c:pt idx="505">
                  <c:v>2529</c:v>
                </c:pt>
                <c:pt idx="506">
                  <c:v>2534</c:v>
                </c:pt>
                <c:pt idx="507">
                  <c:v>2539</c:v>
                </c:pt>
                <c:pt idx="508">
                  <c:v>2544</c:v>
                </c:pt>
                <c:pt idx="509">
                  <c:v>2549</c:v>
                </c:pt>
                <c:pt idx="510">
                  <c:v>2554</c:v>
                </c:pt>
                <c:pt idx="511">
                  <c:v>2559</c:v>
                </c:pt>
                <c:pt idx="512">
                  <c:v>2564</c:v>
                </c:pt>
                <c:pt idx="513">
                  <c:v>2569</c:v>
                </c:pt>
                <c:pt idx="514">
                  <c:v>2574</c:v>
                </c:pt>
                <c:pt idx="515">
                  <c:v>2579</c:v>
                </c:pt>
                <c:pt idx="516">
                  <c:v>2584</c:v>
                </c:pt>
                <c:pt idx="517">
                  <c:v>2589</c:v>
                </c:pt>
                <c:pt idx="518">
                  <c:v>2594</c:v>
                </c:pt>
                <c:pt idx="519">
                  <c:v>2599</c:v>
                </c:pt>
                <c:pt idx="520">
                  <c:v>2604</c:v>
                </c:pt>
                <c:pt idx="521">
                  <c:v>2609</c:v>
                </c:pt>
                <c:pt idx="522">
                  <c:v>2614</c:v>
                </c:pt>
                <c:pt idx="523">
                  <c:v>2619</c:v>
                </c:pt>
                <c:pt idx="524">
                  <c:v>2624</c:v>
                </c:pt>
                <c:pt idx="525">
                  <c:v>2629</c:v>
                </c:pt>
                <c:pt idx="526">
                  <c:v>2634</c:v>
                </c:pt>
                <c:pt idx="527">
                  <c:v>2639</c:v>
                </c:pt>
                <c:pt idx="528">
                  <c:v>2644</c:v>
                </c:pt>
                <c:pt idx="529">
                  <c:v>2649</c:v>
                </c:pt>
                <c:pt idx="530">
                  <c:v>2654</c:v>
                </c:pt>
                <c:pt idx="531">
                  <c:v>2659</c:v>
                </c:pt>
                <c:pt idx="532">
                  <c:v>2664</c:v>
                </c:pt>
                <c:pt idx="533">
                  <c:v>2669</c:v>
                </c:pt>
                <c:pt idx="534">
                  <c:v>2674</c:v>
                </c:pt>
                <c:pt idx="535">
                  <c:v>2679</c:v>
                </c:pt>
                <c:pt idx="536">
                  <c:v>2684</c:v>
                </c:pt>
                <c:pt idx="537">
                  <c:v>2689</c:v>
                </c:pt>
                <c:pt idx="538">
                  <c:v>2694</c:v>
                </c:pt>
                <c:pt idx="539">
                  <c:v>2699</c:v>
                </c:pt>
                <c:pt idx="540">
                  <c:v>2704</c:v>
                </c:pt>
                <c:pt idx="541">
                  <c:v>2709</c:v>
                </c:pt>
                <c:pt idx="542">
                  <c:v>2714</c:v>
                </c:pt>
                <c:pt idx="543">
                  <c:v>2719</c:v>
                </c:pt>
                <c:pt idx="544">
                  <c:v>2724</c:v>
                </c:pt>
                <c:pt idx="545">
                  <c:v>2729</c:v>
                </c:pt>
                <c:pt idx="546">
                  <c:v>2734</c:v>
                </c:pt>
                <c:pt idx="547">
                  <c:v>2739</c:v>
                </c:pt>
                <c:pt idx="548">
                  <c:v>2744</c:v>
                </c:pt>
                <c:pt idx="549">
                  <c:v>2749</c:v>
                </c:pt>
                <c:pt idx="550">
                  <c:v>2754</c:v>
                </c:pt>
                <c:pt idx="551">
                  <c:v>2759</c:v>
                </c:pt>
                <c:pt idx="552">
                  <c:v>2764</c:v>
                </c:pt>
                <c:pt idx="553">
                  <c:v>2769</c:v>
                </c:pt>
                <c:pt idx="554">
                  <c:v>2774</c:v>
                </c:pt>
                <c:pt idx="555">
                  <c:v>2779</c:v>
                </c:pt>
                <c:pt idx="556">
                  <c:v>2784</c:v>
                </c:pt>
                <c:pt idx="557">
                  <c:v>2789</c:v>
                </c:pt>
                <c:pt idx="558">
                  <c:v>2794</c:v>
                </c:pt>
                <c:pt idx="559">
                  <c:v>2799</c:v>
                </c:pt>
                <c:pt idx="560">
                  <c:v>2804</c:v>
                </c:pt>
                <c:pt idx="561">
                  <c:v>2809</c:v>
                </c:pt>
                <c:pt idx="562">
                  <c:v>2814</c:v>
                </c:pt>
                <c:pt idx="563">
                  <c:v>2819</c:v>
                </c:pt>
                <c:pt idx="564">
                  <c:v>2824</c:v>
                </c:pt>
                <c:pt idx="565">
                  <c:v>2829</c:v>
                </c:pt>
                <c:pt idx="566">
                  <c:v>2834</c:v>
                </c:pt>
                <c:pt idx="567">
                  <c:v>2839</c:v>
                </c:pt>
                <c:pt idx="568">
                  <c:v>2844</c:v>
                </c:pt>
                <c:pt idx="569">
                  <c:v>2849</c:v>
                </c:pt>
                <c:pt idx="570">
                  <c:v>2854</c:v>
                </c:pt>
                <c:pt idx="571">
                  <c:v>2859</c:v>
                </c:pt>
                <c:pt idx="572">
                  <c:v>2864</c:v>
                </c:pt>
                <c:pt idx="573">
                  <c:v>2869</c:v>
                </c:pt>
                <c:pt idx="574">
                  <c:v>2874</c:v>
                </c:pt>
                <c:pt idx="575">
                  <c:v>2879</c:v>
                </c:pt>
                <c:pt idx="576">
                  <c:v>2884</c:v>
                </c:pt>
                <c:pt idx="577">
                  <c:v>2889</c:v>
                </c:pt>
                <c:pt idx="578">
                  <c:v>2894</c:v>
                </c:pt>
                <c:pt idx="579">
                  <c:v>2899</c:v>
                </c:pt>
                <c:pt idx="580">
                  <c:v>2904</c:v>
                </c:pt>
                <c:pt idx="581">
                  <c:v>2909</c:v>
                </c:pt>
                <c:pt idx="582">
                  <c:v>2914</c:v>
                </c:pt>
                <c:pt idx="583">
                  <c:v>2919</c:v>
                </c:pt>
                <c:pt idx="584">
                  <c:v>2924</c:v>
                </c:pt>
                <c:pt idx="585">
                  <c:v>2929</c:v>
                </c:pt>
                <c:pt idx="586">
                  <c:v>2934</c:v>
                </c:pt>
                <c:pt idx="587">
                  <c:v>2939</c:v>
                </c:pt>
                <c:pt idx="588">
                  <c:v>2944</c:v>
                </c:pt>
                <c:pt idx="589">
                  <c:v>2949</c:v>
                </c:pt>
                <c:pt idx="590">
                  <c:v>2954</c:v>
                </c:pt>
                <c:pt idx="591">
                  <c:v>2959</c:v>
                </c:pt>
                <c:pt idx="592">
                  <c:v>2964</c:v>
                </c:pt>
                <c:pt idx="593">
                  <c:v>2969</c:v>
                </c:pt>
                <c:pt idx="594">
                  <c:v>2974</c:v>
                </c:pt>
                <c:pt idx="595">
                  <c:v>2979</c:v>
                </c:pt>
                <c:pt idx="596">
                  <c:v>2984</c:v>
                </c:pt>
                <c:pt idx="597">
                  <c:v>2989</c:v>
                </c:pt>
                <c:pt idx="598">
                  <c:v>2994</c:v>
                </c:pt>
                <c:pt idx="599">
                  <c:v>2999</c:v>
                </c:pt>
                <c:pt idx="600">
                  <c:v>3004</c:v>
                </c:pt>
                <c:pt idx="601">
                  <c:v>3009</c:v>
                </c:pt>
                <c:pt idx="602">
                  <c:v>3014</c:v>
                </c:pt>
                <c:pt idx="603">
                  <c:v>3019</c:v>
                </c:pt>
                <c:pt idx="604">
                  <c:v>3024</c:v>
                </c:pt>
                <c:pt idx="605">
                  <c:v>3029</c:v>
                </c:pt>
                <c:pt idx="606">
                  <c:v>3034</c:v>
                </c:pt>
                <c:pt idx="607">
                  <c:v>3039</c:v>
                </c:pt>
                <c:pt idx="608">
                  <c:v>3044</c:v>
                </c:pt>
                <c:pt idx="609">
                  <c:v>3049</c:v>
                </c:pt>
                <c:pt idx="610">
                  <c:v>3054</c:v>
                </c:pt>
                <c:pt idx="611">
                  <c:v>3059</c:v>
                </c:pt>
                <c:pt idx="612">
                  <c:v>3064</c:v>
                </c:pt>
                <c:pt idx="613">
                  <c:v>3069</c:v>
                </c:pt>
                <c:pt idx="614">
                  <c:v>3074</c:v>
                </c:pt>
                <c:pt idx="615">
                  <c:v>3079</c:v>
                </c:pt>
                <c:pt idx="616">
                  <c:v>3084</c:v>
                </c:pt>
                <c:pt idx="617">
                  <c:v>3089</c:v>
                </c:pt>
                <c:pt idx="618">
                  <c:v>3094</c:v>
                </c:pt>
                <c:pt idx="619">
                  <c:v>3099</c:v>
                </c:pt>
                <c:pt idx="620">
                  <c:v>3104</c:v>
                </c:pt>
                <c:pt idx="621">
                  <c:v>3109</c:v>
                </c:pt>
                <c:pt idx="622">
                  <c:v>3114</c:v>
                </c:pt>
                <c:pt idx="623">
                  <c:v>3119</c:v>
                </c:pt>
                <c:pt idx="624">
                  <c:v>3124</c:v>
                </c:pt>
                <c:pt idx="625">
                  <c:v>3129</c:v>
                </c:pt>
                <c:pt idx="626">
                  <c:v>3134</c:v>
                </c:pt>
                <c:pt idx="627">
                  <c:v>3139</c:v>
                </c:pt>
                <c:pt idx="628">
                  <c:v>3144</c:v>
                </c:pt>
                <c:pt idx="629">
                  <c:v>3149</c:v>
                </c:pt>
                <c:pt idx="630">
                  <c:v>3154</c:v>
                </c:pt>
                <c:pt idx="631">
                  <c:v>3159</c:v>
                </c:pt>
                <c:pt idx="632">
                  <c:v>3164</c:v>
                </c:pt>
                <c:pt idx="633">
                  <c:v>3169</c:v>
                </c:pt>
                <c:pt idx="634">
                  <c:v>3174</c:v>
                </c:pt>
                <c:pt idx="635">
                  <c:v>3179</c:v>
                </c:pt>
                <c:pt idx="636">
                  <c:v>3184</c:v>
                </c:pt>
                <c:pt idx="637">
                  <c:v>3189</c:v>
                </c:pt>
                <c:pt idx="638">
                  <c:v>3194</c:v>
                </c:pt>
                <c:pt idx="639">
                  <c:v>3199</c:v>
                </c:pt>
                <c:pt idx="640">
                  <c:v>3204</c:v>
                </c:pt>
                <c:pt idx="641">
                  <c:v>3209</c:v>
                </c:pt>
                <c:pt idx="642">
                  <c:v>3214</c:v>
                </c:pt>
                <c:pt idx="643">
                  <c:v>3219</c:v>
                </c:pt>
                <c:pt idx="644">
                  <c:v>3224</c:v>
                </c:pt>
                <c:pt idx="645">
                  <c:v>3229</c:v>
                </c:pt>
                <c:pt idx="646">
                  <c:v>3234</c:v>
                </c:pt>
                <c:pt idx="647">
                  <c:v>3239</c:v>
                </c:pt>
                <c:pt idx="648">
                  <c:v>3244</c:v>
                </c:pt>
                <c:pt idx="649">
                  <c:v>3249</c:v>
                </c:pt>
                <c:pt idx="650">
                  <c:v>3254</c:v>
                </c:pt>
                <c:pt idx="651">
                  <c:v>3259</c:v>
                </c:pt>
                <c:pt idx="652">
                  <c:v>3264</c:v>
                </c:pt>
                <c:pt idx="653">
                  <c:v>3269</c:v>
                </c:pt>
                <c:pt idx="654">
                  <c:v>3274</c:v>
                </c:pt>
                <c:pt idx="655">
                  <c:v>3279</c:v>
                </c:pt>
                <c:pt idx="656">
                  <c:v>3284</c:v>
                </c:pt>
                <c:pt idx="657">
                  <c:v>3289</c:v>
                </c:pt>
                <c:pt idx="658">
                  <c:v>3294</c:v>
                </c:pt>
                <c:pt idx="659">
                  <c:v>3299</c:v>
                </c:pt>
                <c:pt idx="660">
                  <c:v>3304</c:v>
                </c:pt>
                <c:pt idx="661">
                  <c:v>3309</c:v>
                </c:pt>
                <c:pt idx="662">
                  <c:v>3314</c:v>
                </c:pt>
                <c:pt idx="663">
                  <c:v>3319</c:v>
                </c:pt>
                <c:pt idx="664">
                  <c:v>3324</c:v>
                </c:pt>
                <c:pt idx="665">
                  <c:v>3329</c:v>
                </c:pt>
                <c:pt idx="666">
                  <c:v>3334</c:v>
                </c:pt>
                <c:pt idx="667">
                  <c:v>3339</c:v>
                </c:pt>
                <c:pt idx="668">
                  <c:v>3344</c:v>
                </c:pt>
                <c:pt idx="669">
                  <c:v>3349</c:v>
                </c:pt>
                <c:pt idx="670">
                  <c:v>3354</c:v>
                </c:pt>
                <c:pt idx="671">
                  <c:v>3359</c:v>
                </c:pt>
                <c:pt idx="672">
                  <c:v>3364</c:v>
                </c:pt>
                <c:pt idx="673">
                  <c:v>3369</c:v>
                </c:pt>
                <c:pt idx="674">
                  <c:v>3374</c:v>
                </c:pt>
                <c:pt idx="675">
                  <c:v>3379</c:v>
                </c:pt>
                <c:pt idx="676">
                  <c:v>3384</c:v>
                </c:pt>
                <c:pt idx="677">
                  <c:v>3389</c:v>
                </c:pt>
                <c:pt idx="678">
                  <c:v>3394</c:v>
                </c:pt>
                <c:pt idx="679">
                  <c:v>3399</c:v>
                </c:pt>
                <c:pt idx="680">
                  <c:v>3404</c:v>
                </c:pt>
                <c:pt idx="681">
                  <c:v>3409</c:v>
                </c:pt>
                <c:pt idx="682">
                  <c:v>3414</c:v>
                </c:pt>
                <c:pt idx="683">
                  <c:v>3419</c:v>
                </c:pt>
                <c:pt idx="684">
                  <c:v>3424</c:v>
                </c:pt>
                <c:pt idx="685">
                  <c:v>3429</c:v>
                </c:pt>
                <c:pt idx="686">
                  <c:v>3434</c:v>
                </c:pt>
                <c:pt idx="687">
                  <c:v>3439</c:v>
                </c:pt>
                <c:pt idx="688">
                  <c:v>3444</c:v>
                </c:pt>
                <c:pt idx="689">
                  <c:v>3449</c:v>
                </c:pt>
                <c:pt idx="690">
                  <c:v>3454</c:v>
                </c:pt>
                <c:pt idx="691">
                  <c:v>3459</c:v>
                </c:pt>
                <c:pt idx="692">
                  <c:v>3464</c:v>
                </c:pt>
                <c:pt idx="693">
                  <c:v>3469</c:v>
                </c:pt>
                <c:pt idx="694">
                  <c:v>3474</c:v>
                </c:pt>
                <c:pt idx="695">
                  <c:v>3479</c:v>
                </c:pt>
                <c:pt idx="696">
                  <c:v>3484</c:v>
                </c:pt>
                <c:pt idx="697">
                  <c:v>3489</c:v>
                </c:pt>
                <c:pt idx="698">
                  <c:v>3494</c:v>
                </c:pt>
                <c:pt idx="699">
                  <c:v>3499</c:v>
                </c:pt>
                <c:pt idx="700">
                  <c:v>3504</c:v>
                </c:pt>
                <c:pt idx="701">
                  <c:v>3509</c:v>
                </c:pt>
                <c:pt idx="702">
                  <c:v>3514</c:v>
                </c:pt>
                <c:pt idx="703">
                  <c:v>3519</c:v>
                </c:pt>
                <c:pt idx="704">
                  <c:v>3524</c:v>
                </c:pt>
                <c:pt idx="705">
                  <c:v>3529</c:v>
                </c:pt>
                <c:pt idx="706">
                  <c:v>3534</c:v>
                </c:pt>
                <c:pt idx="707">
                  <c:v>3539</c:v>
                </c:pt>
                <c:pt idx="708">
                  <c:v>3544</c:v>
                </c:pt>
                <c:pt idx="709">
                  <c:v>3549</c:v>
                </c:pt>
                <c:pt idx="710">
                  <c:v>3554</c:v>
                </c:pt>
                <c:pt idx="711">
                  <c:v>3559</c:v>
                </c:pt>
                <c:pt idx="712">
                  <c:v>3564</c:v>
                </c:pt>
                <c:pt idx="713">
                  <c:v>3569</c:v>
                </c:pt>
                <c:pt idx="714">
                  <c:v>3574</c:v>
                </c:pt>
                <c:pt idx="715">
                  <c:v>3579</c:v>
                </c:pt>
                <c:pt idx="716">
                  <c:v>3584</c:v>
                </c:pt>
                <c:pt idx="717">
                  <c:v>3589</c:v>
                </c:pt>
                <c:pt idx="718">
                  <c:v>3594</c:v>
                </c:pt>
                <c:pt idx="719">
                  <c:v>3599</c:v>
                </c:pt>
                <c:pt idx="720">
                  <c:v>3604</c:v>
                </c:pt>
                <c:pt idx="721">
                  <c:v>3609</c:v>
                </c:pt>
                <c:pt idx="722">
                  <c:v>3614</c:v>
                </c:pt>
                <c:pt idx="723">
                  <c:v>3619</c:v>
                </c:pt>
                <c:pt idx="724">
                  <c:v>3624</c:v>
                </c:pt>
                <c:pt idx="725">
                  <c:v>3629</c:v>
                </c:pt>
                <c:pt idx="726">
                  <c:v>3634</c:v>
                </c:pt>
                <c:pt idx="727">
                  <c:v>3639</c:v>
                </c:pt>
                <c:pt idx="728">
                  <c:v>3644</c:v>
                </c:pt>
                <c:pt idx="729">
                  <c:v>3649</c:v>
                </c:pt>
                <c:pt idx="730">
                  <c:v>3654</c:v>
                </c:pt>
                <c:pt idx="731">
                  <c:v>3659</c:v>
                </c:pt>
                <c:pt idx="732">
                  <c:v>3664</c:v>
                </c:pt>
                <c:pt idx="733">
                  <c:v>3669</c:v>
                </c:pt>
                <c:pt idx="734">
                  <c:v>3674</c:v>
                </c:pt>
                <c:pt idx="735">
                  <c:v>3679</c:v>
                </c:pt>
                <c:pt idx="736">
                  <c:v>3684</c:v>
                </c:pt>
                <c:pt idx="737">
                  <c:v>3689</c:v>
                </c:pt>
                <c:pt idx="738">
                  <c:v>3694</c:v>
                </c:pt>
                <c:pt idx="739">
                  <c:v>3699</c:v>
                </c:pt>
                <c:pt idx="740">
                  <c:v>3704</c:v>
                </c:pt>
                <c:pt idx="741">
                  <c:v>3709</c:v>
                </c:pt>
                <c:pt idx="742">
                  <c:v>3714</c:v>
                </c:pt>
                <c:pt idx="743">
                  <c:v>3719</c:v>
                </c:pt>
                <c:pt idx="744">
                  <c:v>3724</c:v>
                </c:pt>
                <c:pt idx="745">
                  <c:v>3729</c:v>
                </c:pt>
                <c:pt idx="746">
                  <c:v>3734</c:v>
                </c:pt>
                <c:pt idx="747">
                  <c:v>3739</c:v>
                </c:pt>
                <c:pt idx="748">
                  <c:v>3744</c:v>
                </c:pt>
                <c:pt idx="749">
                  <c:v>3749</c:v>
                </c:pt>
                <c:pt idx="750">
                  <c:v>3754</c:v>
                </c:pt>
                <c:pt idx="751">
                  <c:v>3759</c:v>
                </c:pt>
                <c:pt idx="752">
                  <c:v>3764</c:v>
                </c:pt>
                <c:pt idx="753">
                  <c:v>3769</c:v>
                </c:pt>
                <c:pt idx="754">
                  <c:v>3774</c:v>
                </c:pt>
                <c:pt idx="755">
                  <c:v>3779</c:v>
                </c:pt>
                <c:pt idx="756">
                  <c:v>3784</c:v>
                </c:pt>
                <c:pt idx="757">
                  <c:v>3789</c:v>
                </c:pt>
                <c:pt idx="758">
                  <c:v>3794</c:v>
                </c:pt>
                <c:pt idx="759">
                  <c:v>3799</c:v>
                </c:pt>
                <c:pt idx="760">
                  <c:v>3804</c:v>
                </c:pt>
                <c:pt idx="761">
                  <c:v>3809</c:v>
                </c:pt>
                <c:pt idx="762">
                  <c:v>3814</c:v>
                </c:pt>
                <c:pt idx="763">
                  <c:v>3819</c:v>
                </c:pt>
                <c:pt idx="764">
                  <c:v>3824</c:v>
                </c:pt>
                <c:pt idx="765">
                  <c:v>3829</c:v>
                </c:pt>
                <c:pt idx="766">
                  <c:v>3834</c:v>
                </c:pt>
                <c:pt idx="767">
                  <c:v>3839</c:v>
                </c:pt>
                <c:pt idx="768">
                  <c:v>3844</c:v>
                </c:pt>
                <c:pt idx="769">
                  <c:v>3849</c:v>
                </c:pt>
                <c:pt idx="770">
                  <c:v>3854</c:v>
                </c:pt>
                <c:pt idx="771">
                  <c:v>3859</c:v>
                </c:pt>
                <c:pt idx="772">
                  <c:v>3864</c:v>
                </c:pt>
                <c:pt idx="773">
                  <c:v>3869</c:v>
                </c:pt>
                <c:pt idx="774">
                  <c:v>3874</c:v>
                </c:pt>
                <c:pt idx="775">
                  <c:v>3879</c:v>
                </c:pt>
                <c:pt idx="776">
                  <c:v>3884</c:v>
                </c:pt>
                <c:pt idx="777">
                  <c:v>3889</c:v>
                </c:pt>
                <c:pt idx="778">
                  <c:v>3894</c:v>
                </c:pt>
                <c:pt idx="779">
                  <c:v>3899</c:v>
                </c:pt>
                <c:pt idx="780">
                  <c:v>3904</c:v>
                </c:pt>
                <c:pt idx="781">
                  <c:v>3909</c:v>
                </c:pt>
                <c:pt idx="782">
                  <c:v>3914</c:v>
                </c:pt>
                <c:pt idx="783">
                  <c:v>3919</c:v>
                </c:pt>
                <c:pt idx="784">
                  <c:v>3924</c:v>
                </c:pt>
                <c:pt idx="785">
                  <c:v>3929</c:v>
                </c:pt>
                <c:pt idx="786">
                  <c:v>3934</c:v>
                </c:pt>
                <c:pt idx="787">
                  <c:v>3939</c:v>
                </c:pt>
                <c:pt idx="788">
                  <c:v>3944</c:v>
                </c:pt>
                <c:pt idx="789">
                  <c:v>3949</c:v>
                </c:pt>
                <c:pt idx="790">
                  <c:v>3954</c:v>
                </c:pt>
                <c:pt idx="791">
                  <c:v>3959</c:v>
                </c:pt>
                <c:pt idx="792">
                  <c:v>3964</c:v>
                </c:pt>
                <c:pt idx="793">
                  <c:v>3969</c:v>
                </c:pt>
                <c:pt idx="794">
                  <c:v>3974</c:v>
                </c:pt>
                <c:pt idx="795">
                  <c:v>3979</c:v>
                </c:pt>
                <c:pt idx="796">
                  <c:v>3984</c:v>
                </c:pt>
                <c:pt idx="797">
                  <c:v>3989</c:v>
                </c:pt>
                <c:pt idx="798">
                  <c:v>3994</c:v>
                </c:pt>
                <c:pt idx="799">
                  <c:v>3999</c:v>
                </c:pt>
                <c:pt idx="800">
                  <c:v>4004</c:v>
                </c:pt>
                <c:pt idx="801">
                  <c:v>4009</c:v>
                </c:pt>
                <c:pt idx="802">
                  <c:v>4014</c:v>
                </c:pt>
                <c:pt idx="803">
                  <c:v>4019</c:v>
                </c:pt>
                <c:pt idx="804">
                  <c:v>4024</c:v>
                </c:pt>
                <c:pt idx="805">
                  <c:v>4029</c:v>
                </c:pt>
                <c:pt idx="806">
                  <c:v>4034</c:v>
                </c:pt>
                <c:pt idx="807">
                  <c:v>4039</c:v>
                </c:pt>
                <c:pt idx="808">
                  <c:v>4044</c:v>
                </c:pt>
                <c:pt idx="809">
                  <c:v>4049</c:v>
                </c:pt>
                <c:pt idx="810">
                  <c:v>4054</c:v>
                </c:pt>
                <c:pt idx="811">
                  <c:v>4059</c:v>
                </c:pt>
                <c:pt idx="812">
                  <c:v>4064</c:v>
                </c:pt>
                <c:pt idx="813">
                  <c:v>4069</c:v>
                </c:pt>
                <c:pt idx="814">
                  <c:v>4074</c:v>
                </c:pt>
                <c:pt idx="815">
                  <c:v>4079</c:v>
                </c:pt>
                <c:pt idx="816">
                  <c:v>4084</c:v>
                </c:pt>
                <c:pt idx="817">
                  <c:v>4089</c:v>
                </c:pt>
                <c:pt idx="818">
                  <c:v>4094</c:v>
                </c:pt>
                <c:pt idx="819">
                  <c:v>4099</c:v>
                </c:pt>
                <c:pt idx="820">
                  <c:v>4104</c:v>
                </c:pt>
                <c:pt idx="821">
                  <c:v>4109</c:v>
                </c:pt>
                <c:pt idx="822">
                  <c:v>4114</c:v>
                </c:pt>
                <c:pt idx="823">
                  <c:v>4119</c:v>
                </c:pt>
                <c:pt idx="824">
                  <c:v>4124</c:v>
                </c:pt>
                <c:pt idx="825">
                  <c:v>4129</c:v>
                </c:pt>
                <c:pt idx="826">
                  <c:v>4134</c:v>
                </c:pt>
                <c:pt idx="827">
                  <c:v>4139</c:v>
                </c:pt>
                <c:pt idx="828">
                  <c:v>4144</c:v>
                </c:pt>
                <c:pt idx="829">
                  <c:v>4149</c:v>
                </c:pt>
                <c:pt idx="830">
                  <c:v>4154</c:v>
                </c:pt>
                <c:pt idx="831">
                  <c:v>4159</c:v>
                </c:pt>
                <c:pt idx="832">
                  <c:v>4164</c:v>
                </c:pt>
                <c:pt idx="833">
                  <c:v>4169</c:v>
                </c:pt>
                <c:pt idx="834">
                  <c:v>4174</c:v>
                </c:pt>
                <c:pt idx="835">
                  <c:v>4179</c:v>
                </c:pt>
                <c:pt idx="836">
                  <c:v>4184</c:v>
                </c:pt>
                <c:pt idx="837">
                  <c:v>4189</c:v>
                </c:pt>
                <c:pt idx="838">
                  <c:v>4194</c:v>
                </c:pt>
                <c:pt idx="839">
                  <c:v>4199</c:v>
                </c:pt>
                <c:pt idx="840">
                  <c:v>4204</c:v>
                </c:pt>
                <c:pt idx="841">
                  <c:v>4209</c:v>
                </c:pt>
                <c:pt idx="842">
                  <c:v>4214</c:v>
                </c:pt>
                <c:pt idx="843">
                  <c:v>4219</c:v>
                </c:pt>
                <c:pt idx="844">
                  <c:v>4224</c:v>
                </c:pt>
                <c:pt idx="845">
                  <c:v>4229</c:v>
                </c:pt>
                <c:pt idx="846">
                  <c:v>4234</c:v>
                </c:pt>
                <c:pt idx="847">
                  <c:v>4239</c:v>
                </c:pt>
                <c:pt idx="848">
                  <c:v>4244</c:v>
                </c:pt>
                <c:pt idx="849">
                  <c:v>4249</c:v>
                </c:pt>
                <c:pt idx="850">
                  <c:v>4254</c:v>
                </c:pt>
                <c:pt idx="851">
                  <c:v>4259</c:v>
                </c:pt>
                <c:pt idx="852">
                  <c:v>4264</c:v>
                </c:pt>
                <c:pt idx="853">
                  <c:v>4269</c:v>
                </c:pt>
                <c:pt idx="854">
                  <c:v>4274</c:v>
                </c:pt>
                <c:pt idx="855">
                  <c:v>4279</c:v>
                </c:pt>
                <c:pt idx="856">
                  <c:v>4284</c:v>
                </c:pt>
                <c:pt idx="857">
                  <c:v>4289</c:v>
                </c:pt>
                <c:pt idx="858">
                  <c:v>4294</c:v>
                </c:pt>
                <c:pt idx="859">
                  <c:v>4299</c:v>
                </c:pt>
                <c:pt idx="860">
                  <c:v>4304</c:v>
                </c:pt>
                <c:pt idx="861">
                  <c:v>4309</c:v>
                </c:pt>
                <c:pt idx="862">
                  <c:v>4314</c:v>
                </c:pt>
                <c:pt idx="863">
                  <c:v>4319</c:v>
                </c:pt>
                <c:pt idx="864">
                  <c:v>4324</c:v>
                </c:pt>
                <c:pt idx="865">
                  <c:v>4329</c:v>
                </c:pt>
                <c:pt idx="866">
                  <c:v>4334</c:v>
                </c:pt>
                <c:pt idx="867">
                  <c:v>4339</c:v>
                </c:pt>
                <c:pt idx="868">
                  <c:v>4344</c:v>
                </c:pt>
                <c:pt idx="869">
                  <c:v>4349</c:v>
                </c:pt>
                <c:pt idx="870">
                  <c:v>4354</c:v>
                </c:pt>
                <c:pt idx="871">
                  <c:v>4359</c:v>
                </c:pt>
                <c:pt idx="872">
                  <c:v>4364</c:v>
                </c:pt>
                <c:pt idx="873">
                  <c:v>4369</c:v>
                </c:pt>
                <c:pt idx="874">
                  <c:v>4374</c:v>
                </c:pt>
                <c:pt idx="875">
                  <c:v>4379</c:v>
                </c:pt>
                <c:pt idx="876">
                  <c:v>4384</c:v>
                </c:pt>
                <c:pt idx="877">
                  <c:v>4389</c:v>
                </c:pt>
                <c:pt idx="878">
                  <c:v>4394</c:v>
                </c:pt>
                <c:pt idx="879">
                  <c:v>4399</c:v>
                </c:pt>
                <c:pt idx="880">
                  <c:v>4404</c:v>
                </c:pt>
                <c:pt idx="881">
                  <c:v>4409</c:v>
                </c:pt>
                <c:pt idx="882">
                  <c:v>4414</c:v>
                </c:pt>
                <c:pt idx="883">
                  <c:v>4419</c:v>
                </c:pt>
                <c:pt idx="884">
                  <c:v>4424</c:v>
                </c:pt>
                <c:pt idx="885">
                  <c:v>4429</c:v>
                </c:pt>
                <c:pt idx="886">
                  <c:v>4434</c:v>
                </c:pt>
                <c:pt idx="887">
                  <c:v>4439</c:v>
                </c:pt>
                <c:pt idx="888">
                  <c:v>4444</c:v>
                </c:pt>
                <c:pt idx="889">
                  <c:v>4449</c:v>
                </c:pt>
                <c:pt idx="890">
                  <c:v>4454</c:v>
                </c:pt>
                <c:pt idx="891">
                  <c:v>4459</c:v>
                </c:pt>
                <c:pt idx="892">
                  <c:v>4464</c:v>
                </c:pt>
                <c:pt idx="893">
                  <c:v>4469</c:v>
                </c:pt>
                <c:pt idx="894">
                  <c:v>4474</c:v>
                </c:pt>
                <c:pt idx="895">
                  <c:v>4479</c:v>
                </c:pt>
                <c:pt idx="896">
                  <c:v>4484</c:v>
                </c:pt>
                <c:pt idx="897">
                  <c:v>4489</c:v>
                </c:pt>
                <c:pt idx="898">
                  <c:v>4494</c:v>
                </c:pt>
                <c:pt idx="899">
                  <c:v>4499</c:v>
                </c:pt>
                <c:pt idx="900">
                  <c:v>4504</c:v>
                </c:pt>
                <c:pt idx="901">
                  <c:v>4509</c:v>
                </c:pt>
                <c:pt idx="902">
                  <c:v>4514</c:v>
                </c:pt>
                <c:pt idx="903">
                  <c:v>4519</c:v>
                </c:pt>
                <c:pt idx="904">
                  <c:v>4524</c:v>
                </c:pt>
                <c:pt idx="905">
                  <c:v>4529</c:v>
                </c:pt>
                <c:pt idx="906">
                  <c:v>4534</c:v>
                </c:pt>
                <c:pt idx="907">
                  <c:v>4539</c:v>
                </c:pt>
                <c:pt idx="908">
                  <c:v>4544</c:v>
                </c:pt>
                <c:pt idx="909">
                  <c:v>4549</c:v>
                </c:pt>
                <c:pt idx="910">
                  <c:v>4554</c:v>
                </c:pt>
                <c:pt idx="911">
                  <c:v>4559</c:v>
                </c:pt>
                <c:pt idx="912">
                  <c:v>4564</c:v>
                </c:pt>
                <c:pt idx="913">
                  <c:v>4569</c:v>
                </c:pt>
                <c:pt idx="914">
                  <c:v>4574</c:v>
                </c:pt>
                <c:pt idx="915">
                  <c:v>4579</c:v>
                </c:pt>
                <c:pt idx="916">
                  <c:v>4584</c:v>
                </c:pt>
                <c:pt idx="917">
                  <c:v>4589</c:v>
                </c:pt>
                <c:pt idx="918">
                  <c:v>4594</c:v>
                </c:pt>
                <c:pt idx="919">
                  <c:v>4599</c:v>
                </c:pt>
                <c:pt idx="920">
                  <c:v>4604</c:v>
                </c:pt>
                <c:pt idx="921">
                  <c:v>4609</c:v>
                </c:pt>
                <c:pt idx="922">
                  <c:v>4614</c:v>
                </c:pt>
                <c:pt idx="923">
                  <c:v>4619</c:v>
                </c:pt>
                <c:pt idx="924">
                  <c:v>4624</c:v>
                </c:pt>
                <c:pt idx="925">
                  <c:v>4629</c:v>
                </c:pt>
                <c:pt idx="926">
                  <c:v>4634</c:v>
                </c:pt>
                <c:pt idx="927">
                  <c:v>4639</c:v>
                </c:pt>
                <c:pt idx="928">
                  <c:v>4644</c:v>
                </c:pt>
                <c:pt idx="929">
                  <c:v>4649</c:v>
                </c:pt>
                <c:pt idx="930">
                  <c:v>4654</c:v>
                </c:pt>
                <c:pt idx="931">
                  <c:v>4659</c:v>
                </c:pt>
                <c:pt idx="932">
                  <c:v>4664</c:v>
                </c:pt>
                <c:pt idx="933">
                  <c:v>4669</c:v>
                </c:pt>
                <c:pt idx="934">
                  <c:v>4674</c:v>
                </c:pt>
                <c:pt idx="935">
                  <c:v>4679</c:v>
                </c:pt>
                <c:pt idx="936">
                  <c:v>4684</c:v>
                </c:pt>
                <c:pt idx="937">
                  <c:v>4689</c:v>
                </c:pt>
                <c:pt idx="938">
                  <c:v>4694</c:v>
                </c:pt>
                <c:pt idx="939">
                  <c:v>4699</c:v>
                </c:pt>
                <c:pt idx="940">
                  <c:v>4704</c:v>
                </c:pt>
                <c:pt idx="941">
                  <c:v>4709</c:v>
                </c:pt>
                <c:pt idx="942">
                  <c:v>4714</c:v>
                </c:pt>
                <c:pt idx="943">
                  <c:v>4719</c:v>
                </c:pt>
                <c:pt idx="944">
                  <c:v>4724</c:v>
                </c:pt>
                <c:pt idx="945">
                  <c:v>4729</c:v>
                </c:pt>
                <c:pt idx="946">
                  <c:v>4734</c:v>
                </c:pt>
                <c:pt idx="947">
                  <c:v>4739</c:v>
                </c:pt>
                <c:pt idx="948">
                  <c:v>4744</c:v>
                </c:pt>
                <c:pt idx="949">
                  <c:v>4749</c:v>
                </c:pt>
                <c:pt idx="950">
                  <c:v>4754</c:v>
                </c:pt>
                <c:pt idx="951">
                  <c:v>4759</c:v>
                </c:pt>
                <c:pt idx="952">
                  <c:v>4764</c:v>
                </c:pt>
                <c:pt idx="953">
                  <c:v>4769</c:v>
                </c:pt>
                <c:pt idx="954">
                  <c:v>4774</c:v>
                </c:pt>
                <c:pt idx="955">
                  <c:v>4779</c:v>
                </c:pt>
                <c:pt idx="956">
                  <c:v>4784</c:v>
                </c:pt>
                <c:pt idx="957">
                  <c:v>4789</c:v>
                </c:pt>
                <c:pt idx="958">
                  <c:v>4794</c:v>
                </c:pt>
                <c:pt idx="959">
                  <c:v>4799</c:v>
                </c:pt>
                <c:pt idx="960">
                  <c:v>4804</c:v>
                </c:pt>
                <c:pt idx="961">
                  <c:v>4809</c:v>
                </c:pt>
                <c:pt idx="962">
                  <c:v>4814</c:v>
                </c:pt>
                <c:pt idx="963">
                  <c:v>4819</c:v>
                </c:pt>
                <c:pt idx="964">
                  <c:v>4824</c:v>
                </c:pt>
                <c:pt idx="965">
                  <c:v>4829</c:v>
                </c:pt>
                <c:pt idx="966">
                  <c:v>4834</c:v>
                </c:pt>
                <c:pt idx="967">
                  <c:v>4839</c:v>
                </c:pt>
                <c:pt idx="968">
                  <c:v>4844</c:v>
                </c:pt>
                <c:pt idx="969">
                  <c:v>4849</c:v>
                </c:pt>
                <c:pt idx="970">
                  <c:v>4854</c:v>
                </c:pt>
                <c:pt idx="971">
                  <c:v>4859</c:v>
                </c:pt>
                <c:pt idx="972">
                  <c:v>4864</c:v>
                </c:pt>
                <c:pt idx="973">
                  <c:v>4869</c:v>
                </c:pt>
                <c:pt idx="974">
                  <c:v>4874</c:v>
                </c:pt>
                <c:pt idx="975">
                  <c:v>4879</c:v>
                </c:pt>
                <c:pt idx="976">
                  <c:v>4884</c:v>
                </c:pt>
                <c:pt idx="977">
                  <c:v>4889</c:v>
                </c:pt>
                <c:pt idx="978">
                  <c:v>4894</c:v>
                </c:pt>
                <c:pt idx="979">
                  <c:v>4899</c:v>
                </c:pt>
                <c:pt idx="980">
                  <c:v>4904</c:v>
                </c:pt>
                <c:pt idx="981">
                  <c:v>4909</c:v>
                </c:pt>
                <c:pt idx="982">
                  <c:v>4914</c:v>
                </c:pt>
                <c:pt idx="983">
                  <c:v>4919</c:v>
                </c:pt>
                <c:pt idx="984">
                  <c:v>4924</c:v>
                </c:pt>
                <c:pt idx="985">
                  <c:v>4929</c:v>
                </c:pt>
                <c:pt idx="986">
                  <c:v>4934</c:v>
                </c:pt>
                <c:pt idx="987">
                  <c:v>4939</c:v>
                </c:pt>
                <c:pt idx="988">
                  <c:v>4944</c:v>
                </c:pt>
                <c:pt idx="989">
                  <c:v>4949</c:v>
                </c:pt>
                <c:pt idx="990">
                  <c:v>4954</c:v>
                </c:pt>
                <c:pt idx="991">
                  <c:v>4959</c:v>
                </c:pt>
                <c:pt idx="992">
                  <c:v>4964</c:v>
                </c:pt>
                <c:pt idx="993">
                  <c:v>4969</c:v>
                </c:pt>
                <c:pt idx="994">
                  <c:v>4974</c:v>
                </c:pt>
                <c:pt idx="995">
                  <c:v>4979</c:v>
                </c:pt>
                <c:pt idx="996">
                  <c:v>4984</c:v>
                </c:pt>
                <c:pt idx="997">
                  <c:v>4989</c:v>
                </c:pt>
                <c:pt idx="998">
                  <c:v>4994</c:v>
                </c:pt>
                <c:pt idx="999">
                  <c:v>4999</c:v>
                </c:pt>
                <c:pt idx="1000">
                  <c:v>5004</c:v>
                </c:pt>
                <c:pt idx="1001">
                  <c:v>5009</c:v>
                </c:pt>
                <c:pt idx="1002">
                  <c:v>5014</c:v>
                </c:pt>
                <c:pt idx="1003">
                  <c:v>5019</c:v>
                </c:pt>
                <c:pt idx="1004">
                  <c:v>5024</c:v>
                </c:pt>
                <c:pt idx="1005">
                  <c:v>5029</c:v>
                </c:pt>
                <c:pt idx="1006">
                  <c:v>5034</c:v>
                </c:pt>
                <c:pt idx="1007">
                  <c:v>5039</c:v>
                </c:pt>
                <c:pt idx="1008">
                  <c:v>5044</c:v>
                </c:pt>
                <c:pt idx="1009">
                  <c:v>5049</c:v>
                </c:pt>
                <c:pt idx="1010">
                  <c:v>5054</c:v>
                </c:pt>
                <c:pt idx="1011">
                  <c:v>5059</c:v>
                </c:pt>
                <c:pt idx="1012">
                  <c:v>5064</c:v>
                </c:pt>
                <c:pt idx="1013">
                  <c:v>5069</c:v>
                </c:pt>
                <c:pt idx="1014">
                  <c:v>5074</c:v>
                </c:pt>
                <c:pt idx="1015">
                  <c:v>5079</c:v>
                </c:pt>
                <c:pt idx="1016">
                  <c:v>5084</c:v>
                </c:pt>
                <c:pt idx="1017">
                  <c:v>5089</c:v>
                </c:pt>
                <c:pt idx="1018">
                  <c:v>5094</c:v>
                </c:pt>
                <c:pt idx="1019">
                  <c:v>5099</c:v>
                </c:pt>
                <c:pt idx="1020">
                  <c:v>5104</c:v>
                </c:pt>
                <c:pt idx="1021">
                  <c:v>5109</c:v>
                </c:pt>
                <c:pt idx="1022">
                  <c:v>5114</c:v>
                </c:pt>
                <c:pt idx="1023">
                  <c:v>5119</c:v>
                </c:pt>
                <c:pt idx="1024">
                  <c:v>5124</c:v>
                </c:pt>
                <c:pt idx="1025">
                  <c:v>5129</c:v>
                </c:pt>
                <c:pt idx="1026">
                  <c:v>5134</c:v>
                </c:pt>
                <c:pt idx="1027">
                  <c:v>5139</c:v>
                </c:pt>
                <c:pt idx="1028">
                  <c:v>5144</c:v>
                </c:pt>
                <c:pt idx="1029">
                  <c:v>5149</c:v>
                </c:pt>
                <c:pt idx="1030">
                  <c:v>5154</c:v>
                </c:pt>
                <c:pt idx="1031">
                  <c:v>5159</c:v>
                </c:pt>
                <c:pt idx="1032">
                  <c:v>5164</c:v>
                </c:pt>
                <c:pt idx="1033">
                  <c:v>5169</c:v>
                </c:pt>
                <c:pt idx="1034">
                  <c:v>5174</c:v>
                </c:pt>
                <c:pt idx="1035">
                  <c:v>5179</c:v>
                </c:pt>
                <c:pt idx="1036">
                  <c:v>5184</c:v>
                </c:pt>
                <c:pt idx="1037">
                  <c:v>5189</c:v>
                </c:pt>
                <c:pt idx="1038">
                  <c:v>5194</c:v>
                </c:pt>
                <c:pt idx="1039">
                  <c:v>5199</c:v>
                </c:pt>
                <c:pt idx="1040">
                  <c:v>5204</c:v>
                </c:pt>
                <c:pt idx="1041">
                  <c:v>5209</c:v>
                </c:pt>
                <c:pt idx="1042">
                  <c:v>5214</c:v>
                </c:pt>
                <c:pt idx="1043">
                  <c:v>5219</c:v>
                </c:pt>
                <c:pt idx="1044">
                  <c:v>5224</c:v>
                </c:pt>
                <c:pt idx="1045">
                  <c:v>5229</c:v>
                </c:pt>
                <c:pt idx="1046">
                  <c:v>5234</c:v>
                </c:pt>
                <c:pt idx="1047">
                  <c:v>5239</c:v>
                </c:pt>
                <c:pt idx="1048">
                  <c:v>5244</c:v>
                </c:pt>
                <c:pt idx="1049">
                  <c:v>5249</c:v>
                </c:pt>
                <c:pt idx="1050">
                  <c:v>5254</c:v>
                </c:pt>
                <c:pt idx="1051">
                  <c:v>5259</c:v>
                </c:pt>
                <c:pt idx="1052">
                  <c:v>5264</c:v>
                </c:pt>
                <c:pt idx="1053">
                  <c:v>5269</c:v>
                </c:pt>
                <c:pt idx="1054">
                  <c:v>5274</c:v>
                </c:pt>
                <c:pt idx="1055">
                  <c:v>5279</c:v>
                </c:pt>
                <c:pt idx="1056">
                  <c:v>5284</c:v>
                </c:pt>
                <c:pt idx="1057">
                  <c:v>5289</c:v>
                </c:pt>
                <c:pt idx="1058">
                  <c:v>5294</c:v>
                </c:pt>
                <c:pt idx="1059">
                  <c:v>5299</c:v>
                </c:pt>
                <c:pt idx="1060">
                  <c:v>5304</c:v>
                </c:pt>
                <c:pt idx="1061">
                  <c:v>5309</c:v>
                </c:pt>
                <c:pt idx="1062">
                  <c:v>5314</c:v>
                </c:pt>
                <c:pt idx="1063">
                  <c:v>5319</c:v>
                </c:pt>
                <c:pt idx="1064">
                  <c:v>5324</c:v>
                </c:pt>
                <c:pt idx="1065">
                  <c:v>5329</c:v>
                </c:pt>
                <c:pt idx="1066">
                  <c:v>5334</c:v>
                </c:pt>
                <c:pt idx="1067">
                  <c:v>5339</c:v>
                </c:pt>
                <c:pt idx="1068">
                  <c:v>5344</c:v>
                </c:pt>
                <c:pt idx="1069">
                  <c:v>5349</c:v>
                </c:pt>
                <c:pt idx="1070">
                  <c:v>5354</c:v>
                </c:pt>
                <c:pt idx="1071">
                  <c:v>5359</c:v>
                </c:pt>
                <c:pt idx="1072">
                  <c:v>5364</c:v>
                </c:pt>
                <c:pt idx="1073">
                  <c:v>5369</c:v>
                </c:pt>
                <c:pt idx="1074">
                  <c:v>5374</c:v>
                </c:pt>
                <c:pt idx="1075">
                  <c:v>5379</c:v>
                </c:pt>
                <c:pt idx="1076">
                  <c:v>5384</c:v>
                </c:pt>
                <c:pt idx="1077">
                  <c:v>5389</c:v>
                </c:pt>
                <c:pt idx="1078">
                  <c:v>5394</c:v>
                </c:pt>
                <c:pt idx="1079">
                  <c:v>5399</c:v>
                </c:pt>
                <c:pt idx="1080">
                  <c:v>5404</c:v>
                </c:pt>
                <c:pt idx="1081">
                  <c:v>5409</c:v>
                </c:pt>
                <c:pt idx="1082">
                  <c:v>5414</c:v>
                </c:pt>
                <c:pt idx="1083">
                  <c:v>5419</c:v>
                </c:pt>
                <c:pt idx="1084">
                  <c:v>5424</c:v>
                </c:pt>
                <c:pt idx="1085">
                  <c:v>5429</c:v>
                </c:pt>
                <c:pt idx="1086">
                  <c:v>5434</c:v>
                </c:pt>
                <c:pt idx="1087">
                  <c:v>5439</c:v>
                </c:pt>
                <c:pt idx="1088">
                  <c:v>5444</c:v>
                </c:pt>
                <c:pt idx="1089">
                  <c:v>5449</c:v>
                </c:pt>
                <c:pt idx="1090">
                  <c:v>5454</c:v>
                </c:pt>
                <c:pt idx="1091">
                  <c:v>5459</c:v>
                </c:pt>
                <c:pt idx="1092">
                  <c:v>5464</c:v>
                </c:pt>
                <c:pt idx="1093">
                  <c:v>5469</c:v>
                </c:pt>
                <c:pt idx="1094">
                  <c:v>5474</c:v>
                </c:pt>
                <c:pt idx="1095">
                  <c:v>5479</c:v>
                </c:pt>
                <c:pt idx="1096">
                  <c:v>5484</c:v>
                </c:pt>
                <c:pt idx="1097">
                  <c:v>5489</c:v>
                </c:pt>
                <c:pt idx="1098">
                  <c:v>5494</c:v>
                </c:pt>
                <c:pt idx="1099">
                  <c:v>5499</c:v>
                </c:pt>
                <c:pt idx="1100">
                  <c:v>5504</c:v>
                </c:pt>
                <c:pt idx="1101">
                  <c:v>5509</c:v>
                </c:pt>
                <c:pt idx="1102">
                  <c:v>5514</c:v>
                </c:pt>
                <c:pt idx="1103">
                  <c:v>5519</c:v>
                </c:pt>
                <c:pt idx="1104">
                  <c:v>5524</c:v>
                </c:pt>
                <c:pt idx="1105">
                  <c:v>5529</c:v>
                </c:pt>
                <c:pt idx="1106">
                  <c:v>5534</c:v>
                </c:pt>
                <c:pt idx="1107">
                  <c:v>5539</c:v>
                </c:pt>
                <c:pt idx="1108">
                  <c:v>5544</c:v>
                </c:pt>
                <c:pt idx="1109">
                  <c:v>5549</c:v>
                </c:pt>
                <c:pt idx="1110">
                  <c:v>5554</c:v>
                </c:pt>
                <c:pt idx="1111">
                  <c:v>5559</c:v>
                </c:pt>
                <c:pt idx="1112">
                  <c:v>5564</c:v>
                </c:pt>
                <c:pt idx="1113">
                  <c:v>5569</c:v>
                </c:pt>
                <c:pt idx="1114">
                  <c:v>5574</c:v>
                </c:pt>
                <c:pt idx="1115">
                  <c:v>5579</c:v>
                </c:pt>
                <c:pt idx="1116">
                  <c:v>5584</c:v>
                </c:pt>
                <c:pt idx="1117">
                  <c:v>5589</c:v>
                </c:pt>
                <c:pt idx="1118">
                  <c:v>5594</c:v>
                </c:pt>
                <c:pt idx="1119">
                  <c:v>5599</c:v>
                </c:pt>
                <c:pt idx="1120">
                  <c:v>5604</c:v>
                </c:pt>
                <c:pt idx="1121">
                  <c:v>5609</c:v>
                </c:pt>
                <c:pt idx="1122">
                  <c:v>5614</c:v>
                </c:pt>
                <c:pt idx="1123">
                  <c:v>5619</c:v>
                </c:pt>
                <c:pt idx="1124">
                  <c:v>5624</c:v>
                </c:pt>
                <c:pt idx="1125">
                  <c:v>5629</c:v>
                </c:pt>
                <c:pt idx="1126">
                  <c:v>5634</c:v>
                </c:pt>
                <c:pt idx="1127">
                  <c:v>5639</c:v>
                </c:pt>
                <c:pt idx="1128">
                  <c:v>5644</c:v>
                </c:pt>
                <c:pt idx="1129">
                  <c:v>5649</c:v>
                </c:pt>
                <c:pt idx="1130">
                  <c:v>5654</c:v>
                </c:pt>
                <c:pt idx="1131">
                  <c:v>5659</c:v>
                </c:pt>
                <c:pt idx="1132">
                  <c:v>5664</c:v>
                </c:pt>
                <c:pt idx="1133">
                  <c:v>5669</c:v>
                </c:pt>
                <c:pt idx="1134">
                  <c:v>5674</c:v>
                </c:pt>
                <c:pt idx="1135">
                  <c:v>5679</c:v>
                </c:pt>
                <c:pt idx="1136">
                  <c:v>5684</c:v>
                </c:pt>
                <c:pt idx="1137">
                  <c:v>5689</c:v>
                </c:pt>
                <c:pt idx="1138">
                  <c:v>5694</c:v>
                </c:pt>
                <c:pt idx="1139">
                  <c:v>5699</c:v>
                </c:pt>
                <c:pt idx="1140">
                  <c:v>5704</c:v>
                </c:pt>
                <c:pt idx="1141">
                  <c:v>5709</c:v>
                </c:pt>
                <c:pt idx="1142">
                  <c:v>5714</c:v>
                </c:pt>
                <c:pt idx="1143">
                  <c:v>5719</c:v>
                </c:pt>
                <c:pt idx="1144">
                  <c:v>5724</c:v>
                </c:pt>
                <c:pt idx="1145">
                  <c:v>5729</c:v>
                </c:pt>
                <c:pt idx="1146">
                  <c:v>5734</c:v>
                </c:pt>
                <c:pt idx="1147">
                  <c:v>5739</c:v>
                </c:pt>
                <c:pt idx="1148">
                  <c:v>5744</c:v>
                </c:pt>
                <c:pt idx="1149">
                  <c:v>5749</c:v>
                </c:pt>
                <c:pt idx="1150">
                  <c:v>5754</c:v>
                </c:pt>
                <c:pt idx="1151">
                  <c:v>5759</c:v>
                </c:pt>
                <c:pt idx="1152">
                  <c:v>5764</c:v>
                </c:pt>
                <c:pt idx="1153">
                  <c:v>5769</c:v>
                </c:pt>
                <c:pt idx="1154">
                  <c:v>5774</c:v>
                </c:pt>
                <c:pt idx="1155">
                  <c:v>5779</c:v>
                </c:pt>
                <c:pt idx="1156">
                  <c:v>5784</c:v>
                </c:pt>
                <c:pt idx="1157">
                  <c:v>5789</c:v>
                </c:pt>
                <c:pt idx="1158">
                  <c:v>5794</c:v>
                </c:pt>
                <c:pt idx="1159">
                  <c:v>5799</c:v>
                </c:pt>
                <c:pt idx="1160">
                  <c:v>5804</c:v>
                </c:pt>
                <c:pt idx="1161">
                  <c:v>5809</c:v>
                </c:pt>
                <c:pt idx="1162">
                  <c:v>5814</c:v>
                </c:pt>
                <c:pt idx="1163">
                  <c:v>5819</c:v>
                </c:pt>
                <c:pt idx="1164">
                  <c:v>5824</c:v>
                </c:pt>
                <c:pt idx="1165">
                  <c:v>5829</c:v>
                </c:pt>
                <c:pt idx="1166">
                  <c:v>5834</c:v>
                </c:pt>
                <c:pt idx="1167">
                  <c:v>5839</c:v>
                </c:pt>
                <c:pt idx="1168">
                  <c:v>5844</c:v>
                </c:pt>
                <c:pt idx="1169">
                  <c:v>5849</c:v>
                </c:pt>
                <c:pt idx="1170">
                  <c:v>5854</c:v>
                </c:pt>
                <c:pt idx="1171">
                  <c:v>5859</c:v>
                </c:pt>
                <c:pt idx="1172">
                  <c:v>5864</c:v>
                </c:pt>
                <c:pt idx="1173">
                  <c:v>5869</c:v>
                </c:pt>
                <c:pt idx="1174">
                  <c:v>5874</c:v>
                </c:pt>
                <c:pt idx="1175">
                  <c:v>5879</c:v>
                </c:pt>
                <c:pt idx="1176">
                  <c:v>5884</c:v>
                </c:pt>
                <c:pt idx="1177">
                  <c:v>5889</c:v>
                </c:pt>
                <c:pt idx="1178">
                  <c:v>5894</c:v>
                </c:pt>
                <c:pt idx="1179">
                  <c:v>5899</c:v>
                </c:pt>
                <c:pt idx="1180">
                  <c:v>5904</c:v>
                </c:pt>
                <c:pt idx="1181">
                  <c:v>5909</c:v>
                </c:pt>
                <c:pt idx="1182">
                  <c:v>5914</c:v>
                </c:pt>
                <c:pt idx="1183">
                  <c:v>5919</c:v>
                </c:pt>
                <c:pt idx="1184">
                  <c:v>5924</c:v>
                </c:pt>
                <c:pt idx="1185">
                  <c:v>5929</c:v>
                </c:pt>
                <c:pt idx="1186">
                  <c:v>5934</c:v>
                </c:pt>
                <c:pt idx="1187">
                  <c:v>5939</c:v>
                </c:pt>
                <c:pt idx="1188">
                  <c:v>5944</c:v>
                </c:pt>
                <c:pt idx="1189">
                  <c:v>5949</c:v>
                </c:pt>
                <c:pt idx="1190">
                  <c:v>5954</c:v>
                </c:pt>
                <c:pt idx="1191">
                  <c:v>5959</c:v>
                </c:pt>
                <c:pt idx="1192">
                  <c:v>5964</c:v>
                </c:pt>
                <c:pt idx="1193">
                  <c:v>5969</c:v>
                </c:pt>
                <c:pt idx="1194">
                  <c:v>5974</c:v>
                </c:pt>
                <c:pt idx="1195">
                  <c:v>5979</c:v>
                </c:pt>
                <c:pt idx="1196">
                  <c:v>5984</c:v>
                </c:pt>
                <c:pt idx="1197">
                  <c:v>5989</c:v>
                </c:pt>
                <c:pt idx="1198">
                  <c:v>5994</c:v>
                </c:pt>
                <c:pt idx="1199">
                  <c:v>5999</c:v>
                </c:pt>
                <c:pt idx="1200">
                  <c:v>6004</c:v>
                </c:pt>
                <c:pt idx="1201">
                  <c:v>6009</c:v>
                </c:pt>
                <c:pt idx="1202">
                  <c:v>6014</c:v>
                </c:pt>
                <c:pt idx="1203">
                  <c:v>6019</c:v>
                </c:pt>
                <c:pt idx="1204">
                  <c:v>6024</c:v>
                </c:pt>
                <c:pt idx="1205">
                  <c:v>6029</c:v>
                </c:pt>
                <c:pt idx="1206">
                  <c:v>6034</c:v>
                </c:pt>
                <c:pt idx="1207">
                  <c:v>6039</c:v>
                </c:pt>
                <c:pt idx="1208">
                  <c:v>6044</c:v>
                </c:pt>
                <c:pt idx="1209">
                  <c:v>6049</c:v>
                </c:pt>
                <c:pt idx="1210">
                  <c:v>6054</c:v>
                </c:pt>
                <c:pt idx="1211">
                  <c:v>6059</c:v>
                </c:pt>
                <c:pt idx="1212">
                  <c:v>6064</c:v>
                </c:pt>
                <c:pt idx="1213">
                  <c:v>6069</c:v>
                </c:pt>
                <c:pt idx="1214">
                  <c:v>6074</c:v>
                </c:pt>
                <c:pt idx="1215">
                  <c:v>6079</c:v>
                </c:pt>
                <c:pt idx="1216">
                  <c:v>6084</c:v>
                </c:pt>
                <c:pt idx="1217">
                  <c:v>6089</c:v>
                </c:pt>
                <c:pt idx="1218">
                  <c:v>6094</c:v>
                </c:pt>
                <c:pt idx="1219">
                  <c:v>6099</c:v>
                </c:pt>
                <c:pt idx="1220">
                  <c:v>6104</c:v>
                </c:pt>
                <c:pt idx="1221">
                  <c:v>6109</c:v>
                </c:pt>
                <c:pt idx="1222">
                  <c:v>6114</c:v>
                </c:pt>
                <c:pt idx="1223">
                  <c:v>6119</c:v>
                </c:pt>
                <c:pt idx="1224">
                  <c:v>6124</c:v>
                </c:pt>
                <c:pt idx="1225">
                  <c:v>6129</c:v>
                </c:pt>
                <c:pt idx="1226">
                  <c:v>6134</c:v>
                </c:pt>
                <c:pt idx="1227">
                  <c:v>6139</c:v>
                </c:pt>
                <c:pt idx="1228">
                  <c:v>6144</c:v>
                </c:pt>
                <c:pt idx="1229">
                  <c:v>6149</c:v>
                </c:pt>
                <c:pt idx="1230">
                  <c:v>6154</c:v>
                </c:pt>
                <c:pt idx="1231">
                  <c:v>6159</c:v>
                </c:pt>
                <c:pt idx="1232">
                  <c:v>6164</c:v>
                </c:pt>
                <c:pt idx="1233">
                  <c:v>6169</c:v>
                </c:pt>
                <c:pt idx="1234">
                  <c:v>6174</c:v>
                </c:pt>
                <c:pt idx="1235">
                  <c:v>6179</c:v>
                </c:pt>
                <c:pt idx="1236">
                  <c:v>6184</c:v>
                </c:pt>
                <c:pt idx="1237">
                  <c:v>6189</c:v>
                </c:pt>
                <c:pt idx="1238">
                  <c:v>6194</c:v>
                </c:pt>
                <c:pt idx="1239">
                  <c:v>6199</c:v>
                </c:pt>
                <c:pt idx="1240">
                  <c:v>6204</c:v>
                </c:pt>
                <c:pt idx="1241">
                  <c:v>6209</c:v>
                </c:pt>
                <c:pt idx="1242">
                  <c:v>6214</c:v>
                </c:pt>
                <c:pt idx="1243">
                  <c:v>6219</c:v>
                </c:pt>
                <c:pt idx="1244">
                  <c:v>6224</c:v>
                </c:pt>
                <c:pt idx="1245">
                  <c:v>6229</c:v>
                </c:pt>
                <c:pt idx="1246">
                  <c:v>6234</c:v>
                </c:pt>
                <c:pt idx="1247">
                  <c:v>6239</c:v>
                </c:pt>
                <c:pt idx="1248">
                  <c:v>6244</c:v>
                </c:pt>
                <c:pt idx="1249">
                  <c:v>6249</c:v>
                </c:pt>
                <c:pt idx="1250">
                  <c:v>6254</c:v>
                </c:pt>
                <c:pt idx="1251">
                  <c:v>6259</c:v>
                </c:pt>
                <c:pt idx="1252">
                  <c:v>6264</c:v>
                </c:pt>
                <c:pt idx="1253">
                  <c:v>6269</c:v>
                </c:pt>
                <c:pt idx="1254">
                  <c:v>6274</c:v>
                </c:pt>
                <c:pt idx="1255">
                  <c:v>6279</c:v>
                </c:pt>
                <c:pt idx="1256">
                  <c:v>6284</c:v>
                </c:pt>
                <c:pt idx="1257">
                  <c:v>6289</c:v>
                </c:pt>
                <c:pt idx="1258">
                  <c:v>6294</c:v>
                </c:pt>
                <c:pt idx="1259">
                  <c:v>6299</c:v>
                </c:pt>
                <c:pt idx="1260">
                  <c:v>6304</c:v>
                </c:pt>
                <c:pt idx="1261">
                  <c:v>6309</c:v>
                </c:pt>
                <c:pt idx="1262">
                  <c:v>6314</c:v>
                </c:pt>
                <c:pt idx="1263">
                  <c:v>6319</c:v>
                </c:pt>
                <c:pt idx="1264">
                  <c:v>6324</c:v>
                </c:pt>
                <c:pt idx="1265">
                  <c:v>6329</c:v>
                </c:pt>
                <c:pt idx="1266">
                  <c:v>6334</c:v>
                </c:pt>
                <c:pt idx="1267">
                  <c:v>6339</c:v>
                </c:pt>
                <c:pt idx="1268">
                  <c:v>6344</c:v>
                </c:pt>
                <c:pt idx="1269">
                  <c:v>6349</c:v>
                </c:pt>
                <c:pt idx="1270">
                  <c:v>6354</c:v>
                </c:pt>
                <c:pt idx="1271">
                  <c:v>6359</c:v>
                </c:pt>
                <c:pt idx="1272">
                  <c:v>6364</c:v>
                </c:pt>
                <c:pt idx="1273">
                  <c:v>6369</c:v>
                </c:pt>
                <c:pt idx="1274">
                  <c:v>6374</c:v>
                </c:pt>
                <c:pt idx="1275">
                  <c:v>6379</c:v>
                </c:pt>
                <c:pt idx="1276">
                  <c:v>6384</c:v>
                </c:pt>
                <c:pt idx="1277">
                  <c:v>6389</c:v>
                </c:pt>
                <c:pt idx="1278">
                  <c:v>6394</c:v>
                </c:pt>
                <c:pt idx="1279">
                  <c:v>6399</c:v>
                </c:pt>
                <c:pt idx="1280">
                  <c:v>6404</c:v>
                </c:pt>
                <c:pt idx="1281">
                  <c:v>6409</c:v>
                </c:pt>
                <c:pt idx="1282">
                  <c:v>6414</c:v>
                </c:pt>
                <c:pt idx="1283">
                  <c:v>6419</c:v>
                </c:pt>
                <c:pt idx="1284">
                  <c:v>6424</c:v>
                </c:pt>
                <c:pt idx="1285">
                  <c:v>6429</c:v>
                </c:pt>
                <c:pt idx="1286">
                  <c:v>6434</c:v>
                </c:pt>
                <c:pt idx="1287">
                  <c:v>6439</c:v>
                </c:pt>
                <c:pt idx="1288">
                  <c:v>6444</c:v>
                </c:pt>
                <c:pt idx="1289">
                  <c:v>6449</c:v>
                </c:pt>
                <c:pt idx="1290">
                  <c:v>6454</c:v>
                </c:pt>
                <c:pt idx="1291">
                  <c:v>6459</c:v>
                </c:pt>
                <c:pt idx="1292">
                  <c:v>6464</c:v>
                </c:pt>
                <c:pt idx="1293">
                  <c:v>6469</c:v>
                </c:pt>
                <c:pt idx="1294">
                  <c:v>6474</c:v>
                </c:pt>
                <c:pt idx="1295">
                  <c:v>6479</c:v>
                </c:pt>
                <c:pt idx="1296">
                  <c:v>6484</c:v>
                </c:pt>
                <c:pt idx="1297">
                  <c:v>6489</c:v>
                </c:pt>
                <c:pt idx="1298">
                  <c:v>6494</c:v>
                </c:pt>
                <c:pt idx="1299">
                  <c:v>6499</c:v>
                </c:pt>
                <c:pt idx="1300">
                  <c:v>6504</c:v>
                </c:pt>
                <c:pt idx="1301">
                  <c:v>6509</c:v>
                </c:pt>
                <c:pt idx="1302">
                  <c:v>6514</c:v>
                </c:pt>
                <c:pt idx="1303">
                  <c:v>6519</c:v>
                </c:pt>
                <c:pt idx="1304">
                  <c:v>6524</c:v>
                </c:pt>
                <c:pt idx="1305">
                  <c:v>6529</c:v>
                </c:pt>
                <c:pt idx="1306">
                  <c:v>6534</c:v>
                </c:pt>
                <c:pt idx="1307">
                  <c:v>6539</c:v>
                </c:pt>
                <c:pt idx="1308">
                  <c:v>6544</c:v>
                </c:pt>
                <c:pt idx="1309">
                  <c:v>6549</c:v>
                </c:pt>
                <c:pt idx="1310">
                  <c:v>6554</c:v>
                </c:pt>
                <c:pt idx="1311">
                  <c:v>6559</c:v>
                </c:pt>
                <c:pt idx="1312">
                  <c:v>6564</c:v>
                </c:pt>
                <c:pt idx="1313">
                  <c:v>6569</c:v>
                </c:pt>
                <c:pt idx="1314">
                  <c:v>6574</c:v>
                </c:pt>
                <c:pt idx="1315">
                  <c:v>6579</c:v>
                </c:pt>
                <c:pt idx="1316">
                  <c:v>6584</c:v>
                </c:pt>
                <c:pt idx="1317">
                  <c:v>6589</c:v>
                </c:pt>
                <c:pt idx="1318">
                  <c:v>6594</c:v>
                </c:pt>
                <c:pt idx="1319">
                  <c:v>6599</c:v>
                </c:pt>
                <c:pt idx="1320">
                  <c:v>6604</c:v>
                </c:pt>
                <c:pt idx="1321">
                  <c:v>6609</c:v>
                </c:pt>
                <c:pt idx="1322">
                  <c:v>6614</c:v>
                </c:pt>
                <c:pt idx="1323">
                  <c:v>6619</c:v>
                </c:pt>
                <c:pt idx="1324">
                  <c:v>6624</c:v>
                </c:pt>
                <c:pt idx="1325">
                  <c:v>6629</c:v>
                </c:pt>
                <c:pt idx="1326">
                  <c:v>6634</c:v>
                </c:pt>
                <c:pt idx="1327">
                  <c:v>6639</c:v>
                </c:pt>
                <c:pt idx="1328">
                  <c:v>6644</c:v>
                </c:pt>
                <c:pt idx="1329">
                  <c:v>6649</c:v>
                </c:pt>
                <c:pt idx="1330">
                  <c:v>6654</c:v>
                </c:pt>
                <c:pt idx="1331">
                  <c:v>6659</c:v>
                </c:pt>
                <c:pt idx="1332">
                  <c:v>6664</c:v>
                </c:pt>
                <c:pt idx="1333">
                  <c:v>6669</c:v>
                </c:pt>
                <c:pt idx="1334">
                  <c:v>6674</c:v>
                </c:pt>
                <c:pt idx="1335">
                  <c:v>6679</c:v>
                </c:pt>
                <c:pt idx="1336">
                  <c:v>6684</c:v>
                </c:pt>
                <c:pt idx="1337">
                  <c:v>6689</c:v>
                </c:pt>
                <c:pt idx="1338">
                  <c:v>6694</c:v>
                </c:pt>
                <c:pt idx="1339">
                  <c:v>6699</c:v>
                </c:pt>
                <c:pt idx="1340">
                  <c:v>6704</c:v>
                </c:pt>
                <c:pt idx="1341">
                  <c:v>6709</c:v>
                </c:pt>
                <c:pt idx="1342">
                  <c:v>6714</c:v>
                </c:pt>
                <c:pt idx="1343">
                  <c:v>6719</c:v>
                </c:pt>
                <c:pt idx="1344">
                  <c:v>6724</c:v>
                </c:pt>
                <c:pt idx="1345">
                  <c:v>6729</c:v>
                </c:pt>
                <c:pt idx="1346">
                  <c:v>6734</c:v>
                </c:pt>
                <c:pt idx="1347">
                  <c:v>6739</c:v>
                </c:pt>
                <c:pt idx="1348">
                  <c:v>6744</c:v>
                </c:pt>
                <c:pt idx="1349">
                  <c:v>6749</c:v>
                </c:pt>
                <c:pt idx="1350">
                  <c:v>6754</c:v>
                </c:pt>
                <c:pt idx="1351">
                  <c:v>6759</c:v>
                </c:pt>
                <c:pt idx="1352">
                  <c:v>6764</c:v>
                </c:pt>
                <c:pt idx="1353">
                  <c:v>6769</c:v>
                </c:pt>
                <c:pt idx="1354">
                  <c:v>6774</c:v>
                </c:pt>
                <c:pt idx="1355">
                  <c:v>6779</c:v>
                </c:pt>
                <c:pt idx="1356">
                  <c:v>6784</c:v>
                </c:pt>
                <c:pt idx="1357">
                  <c:v>6789</c:v>
                </c:pt>
                <c:pt idx="1358">
                  <c:v>6794</c:v>
                </c:pt>
                <c:pt idx="1359">
                  <c:v>6799</c:v>
                </c:pt>
                <c:pt idx="1360">
                  <c:v>6804</c:v>
                </c:pt>
                <c:pt idx="1361">
                  <c:v>6809</c:v>
                </c:pt>
                <c:pt idx="1362">
                  <c:v>6814</c:v>
                </c:pt>
                <c:pt idx="1363">
                  <c:v>6819</c:v>
                </c:pt>
                <c:pt idx="1364">
                  <c:v>6824</c:v>
                </c:pt>
                <c:pt idx="1365">
                  <c:v>6829</c:v>
                </c:pt>
                <c:pt idx="1366">
                  <c:v>6834</c:v>
                </c:pt>
                <c:pt idx="1367">
                  <c:v>6839</c:v>
                </c:pt>
                <c:pt idx="1368">
                  <c:v>6844</c:v>
                </c:pt>
                <c:pt idx="1369">
                  <c:v>6849</c:v>
                </c:pt>
                <c:pt idx="1370">
                  <c:v>6854</c:v>
                </c:pt>
                <c:pt idx="1371">
                  <c:v>6859</c:v>
                </c:pt>
                <c:pt idx="1372">
                  <c:v>6864</c:v>
                </c:pt>
                <c:pt idx="1373">
                  <c:v>6869</c:v>
                </c:pt>
                <c:pt idx="1374">
                  <c:v>6874</c:v>
                </c:pt>
                <c:pt idx="1375">
                  <c:v>6879</c:v>
                </c:pt>
                <c:pt idx="1376">
                  <c:v>6884</c:v>
                </c:pt>
                <c:pt idx="1377">
                  <c:v>6889</c:v>
                </c:pt>
                <c:pt idx="1378">
                  <c:v>6894</c:v>
                </c:pt>
                <c:pt idx="1379">
                  <c:v>6899</c:v>
                </c:pt>
                <c:pt idx="1380">
                  <c:v>6904</c:v>
                </c:pt>
                <c:pt idx="1381">
                  <c:v>6909</c:v>
                </c:pt>
                <c:pt idx="1382">
                  <c:v>6914</c:v>
                </c:pt>
                <c:pt idx="1383">
                  <c:v>6919</c:v>
                </c:pt>
                <c:pt idx="1384">
                  <c:v>6924</c:v>
                </c:pt>
                <c:pt idx="1385">
                  <c:v>6929</c:v>
                </c:pt>
                <c:pt idx="1386">
                  <c:v>6934</c:v>
                </c:pt>
                <c:pt idx="1387">
                  <c:v>6939</c:v>
                </c:pt>
                <c:pt idx="1388">
                  <c:v>6944</c:v>
                </c:pt>
                <c:pt idx="1389">
                  <c:v>6949</c:v>
                </c:pt>
                <c:pt idx="1390">
                  <c:v>6954</c:v>
                </c:pt>
                <c:pt idx="1391">
                  <c:v>6959</c:v>
                </c:pt>
                <c:pt idx="1392">
                  <c:v>6964</c:v>
                </c:pt>
                <c:pt idx="1393">
                  <c:v>6969</c:v>
                </c:pt>
                <c:pt idx="1394">
                  <c:v>6974</c:v>
                </c:pt>
                <c:pt idx="1395">
                  <c:v>6979</c:v>
                </c:pt>
                <c:pt idx="1396">
                  <c:v>6984</c:v>
                </c:pt>
                <c:pt idx="1397">
                  <c:v>6989</c:v>
                </c:pt>
                <c:pt idx="1398">
                  <c:v>6994</c:v>
                </c:pt>
                <c:pt idx="1399">
                  <c:v>6999</c:v>
                </c:pt>
                <c:pt idx="1400">
                  <c:v>7004</c:v>
                </c:pt>
                <c:pt idx="1401">
                  <c:v>7009</c:v>
                </c:pt>
                <c:pt idx="1402">
                  <c:v>7014</c:v>
                </c:pt>
                <c:pt idx="1403">
                  <c:v>7019</c:v>
                </c:pt>
                <c:pt idx="1404">
                  <c:v>7024</c:v>
                </c:pt>
                <c:pt idx="1405">
                  <c:v>7029</c:v>
                </c:pt>
                <c:pt idx="1406">
                  <c:v>7034</c:v>
                </c:pt>
                <c:pt idx="1407">
                  <c:v>7039</c:v>
                </c:pt>
                <c:pt idx="1408">
                  <c:v>7044</c:v>
                </c:pt>
                <c:pt idx="1409">
                  <c:v>7049</c:v>
                </c:pt>
                <c:pt idx="1410">
                  <c:v>7054</c:v>
                </c:pt>
                <c:pt idx="1411">
                  <c:v>7059</c:v>
                </c:pt>
                <c:pt idx="1412">
                  <c:v>7064</c:v>
                </c:pt>
              </c:numCache>
            </c:numRef>
          </c:xVal>
          <c:yVal>
            <c:numRef>
              <c:f>'Pumped Well Data'!$I$5:$I$1417</c:f>
              <c:numCache>
                <c:formatCode>0.000</c:formatCode>
                <c:ptCount val="1413"/>
                <c:pt idx="0">
                  <c:v>2.9749019700000012</c:v>
                </c:pt>
                <c:pt idx="1">
                  <c:v>4.5173842099999995</c:v>
                </c:pt>
                <c:pt idx="2">
                  <c:v>5.4872861800000017</c:v>
                </c:pt>
                <c:pt idx="3">
                  <c:v>6.1480177699999992</c:v>
                </c:pt>
                <c:pt idx="4">
                  <c:v>6.6343217100000018</c:v>
                </c:pt>
                <c:pt idx="5">
                  <c:v>7.0354019700000023</c:v>
                </c:pt>
                <c:pt idx="6">
                  <c:v>7.3560565699999998</c:v>
                </c:pt>
                <c:pt idx="7">
                  <c:v>7.6286210400000023</c:v>
                </c:pt>
                <c:pt idx="8">
                  <c:v>7.8646131399999994</c:v>
                </c:pt>
                <c:pt idx="9">
                  <c:v>8.0857052500000002</c:v>
                </c:pt>
                <c:pt idx="10">
                  <c:v>8.2745736600000015</c:v>
                </c:pt>
                <c:pt idx="11">
                  <c:v>8.4483539200000006</c:v>
                </c:pt>
                <c:pt idx="12">
                  <c:v>8.533340110000001</c:v>
                </c:pt>
                <c:pt idx="13">
                  <c:v>8.6111835299999999</c:v>
                </c:pt>
                <c:pt idx="14">
                  <c:v>8.7063894600000005</c:v>
                </c:pt>
                <c:pt idx="15">
                  <c:v>8.7968460300000011</c:v>
                </c:pt>
                <c:pt idx="16">
                  <c:v>8.9083815600000005</c:v>
                </c:pt>
                <c:pt idx="17">
                  <c:v>9.0137322100000006</c:v>
                </c:pt>
                <c:pt idx="18">
                  <c:v>9.1027697200000013</c:v>
                </c:pt>
                <c:pt idx="19">
                  <c:v>9.1865144400000016</c:v>
                </c:pt>
                <c:pt idx="20">
                  <c:v>9.2691282600000005</c:v>
                </c:pt>
                <c:pt idx="21">
                  <c:v>9.3364887800000016</c:v>
                </c:pt>
                <c:pt idx="22">
                  <c:v>9.4027670700000012</c:v>
                </c:pt>
                <c:pt idx="23">
                  <c:v>9.4675137700000001</c:v>
                </c:pt>
                <c:pt idx="24">
                  <c:v>9.5357920600000003</c:v>
                </c:pt>
                <c:pt idx="25">
                  <c:v>9.5981841600000006</c:v>
                </c:pt>
                <c:pt idx="26">
                  <c:v>9.6590999499999999</c:v>
                </c:pt>
                <c:pt idx="27">
                  <c:v>9.7145841600000011</c:v>
                </c:pt>
                <c:pt idx="28">
                  <c:v>9.774278240000001</c:v>
                </c:pt>
                <c:pt idx="29">
                  <c:v>9.8348506000000011</c:v>
                </c:pt>
                <c:pt idx="30">
                  <c:v>9.8905545500000009</c:v>
                </c:pt>
                <c:pt idx="31">
                  <c:v>9.9334348100000014</c:v>
                </c:pt>
                <c:pt idx="32">
                  <c:v>9.9940328400000009</c:v>
                </c:pt>
                <c:pt idx="33">
                  <c:v>10.049532840000001</c:v>
                </c:pt>
                <c:pt idx="34">
                  <c:v>10.098607170000001</c:v>
                </c:pt>
                <c:pt idx="35">
                  <c:v>10.14668743</c:v>
                </c:pt>
                <c:pt idx="36">
                  <c:v>10.18788743</c:v>
                </c:pt>
                <c:pt idx="37">
                  <c:v>10.232683490000001</c:v>
                </c:pt>
                <c:pt idx="38">
                  <c:v>10.28479336</c:v>
                </c:pt>
                <c:pt idx="39">
                  <c:v>10.319769670000001</c:v>
                </c:pt>
                <c:pt idx="40">
                  <c:v>10.36596177</c:v>
                </c:pt>
                <c:pt idx="41">
                  <c:v>10.39924401</c:v>
                </c:pt>
                <c:pt idx="42">
                  <c:v>10.442540060000001</c:v>
                </c:pt>
                <c:pt idx="43">
                  <c:v>10.48280847</c:v>
                </c:pt>
                <c:pt idx="44">
                  <c:v>10.520806500000001</c:v>
                </c:pt>
                <c:pt idx="45">
                  <c:v>10.55509071</c:v>
                </c:pt>
                <c:pt idx="46">
                  <c:v>10.59077886</c:v>
                </c:pt>
                <c:pt idx="47">
                  <c:v>10.623567020000001</c:v>
                </c:pt>
                <c:pt idx="48">
                  <c:v>10.65865123</c:v>
                </c:pt>
                <c:pt idx="49">
                  <c:v>10.689533460000002</c:v>
                </c:pt>
                <c:pt idx="50">
                  <c:v>10.716921620000001</c:v>
                </c:pt>
                <c:pt idx="51">
                  <c:v>10.743811750000001</c:v>
                </c:pt>
                <c:pt idx="52">
                  <c:v>10.782799900000001</c:v>
                </c:pt>
                <c:pt idx="53">
                  <c:v>10.81148016</c:v>
                </c:pt>
                <c:pt idx="54">
                  <c:v>10.840874240000002</c:v>
                </c:pt>
                <c:pt idx="55">
                  <c:v>10.870362400000001</c:v>
                </c:pt>
                <c:pt idx="56">
                  <c:v>10.8928545</c:v>
                </c:pt>
                <c:pt idx="57">
                  <c:v>10.91164661</c:v>
                </c:pt>
                <c:pt idx="58">
                  <c:v>10.948728840000001</c:v>
                </c:pt>
                <c:pt idx="59">
                  <c:v>10.969130810000001</c:v>
                </c:pt>
                <c:pt idx="60">
                  <c:v>10.997618970000001</c:v>
                </c:pt>
                <c:pt idx="61">
                  <c:v>11.0205012</c:v>
                </c:pt>
                <c:pt idx="62">
                  <c:v>11.047283440000001</c:v>
                </c:pt>
                <c:pt idx="63">
                  <c:v>11.076461720000001</c:v>
                </c:pt>
                <c:pt idx="64">
                  <c:v>11.102641980000001</c:v>
                </c:pt>
                <c:pt idx="65">
                  <c:v>11.117826190000001</c:v>
                </c:pt>
                <c:pt idx="66">
                  <c:v>11.144910400000001</c:v>
                </c:pt>
                <c:pt idx="67">
                  <c:v>11.17040053</c:v>
                </c:pt>
                <c:pt idx="68">
                  <c:v>11.192898560000001</c:v>
                </c:pt>
                <c:pt idx="69">
                  <c:v>11.213408430000001</c:v>
                </c:pt>
                <c:pt idx="70">
                  <c:v>11.24458869</c:v>
                </c:pt>
                <c:pt idx="71">
                  <c:v>11.25867882</c:v>
                </c:pt>
                <c:pt idx="72">
                  <c:v>11.281992630000001</c:v>
                </c:pt>
                <c:pt idx="73">
                  <c:v>11.30887882</c:v>
                </c:pt>
                <c:pt idx="74">
                  <c:v>11.324465</c:v>
                </c:pt>
                <c:pt idx="75">
                  <c:v>11.35266105</c:v>
                </c:pt>
                <c:pt idx="76">
                  <c:v>11.37396895</c:v>
                </c:pt>
                <c:pt idx="77">
                  <c:v>11.402755130000001</c:v>
                </c:pt>
                <c:pt idx="78">
                  <c:v>11.41323736</c:v>
                </c:pt>
                <c:pt idx="79">
                  <c:v>11.429425520000001</c:v>
                </c:pt>
                <c:pt idx="80">
                  <c:v>11.450619600000001</c:v>
                </c:pt>
                <c:pt idx="81">
                  <c:v>11.47124131</c:v>
                </c:pt>
                <c:pt idx="82">
                  <c:v>11.493317620000001</c:v>
                </c:pt>
                <c:pt idx="83">
                  <c:v>11.506207750000002</c:v>
                </c:pt>
                <c:pt idx="84">
                  <c:v>11.533105780000001</c:v>
                </c:pt>
                <c:pt idx="85">
                  <c:v>11.552399860000001</c:v>
                </c:pt>
                <c:pt idx="86">
                  <c:v>11.566511700000001</c:v>
                </c:pt>
                <c:pt idx="87">
                  <c:v>11.58971367</c:v>
                </c:pt>
                <c:pt idx="88">
                  <c:v>11.60849986</c:v>
                </c:pt>
                <c:pt idx="89">
                  <c:v>11.624909730000001</c:v>
                </c:pt>
                <c:pt idx="90">
                  <c:v>11.647799860000001</c:v>
                </c:pt>
                <c:pt idx="91">
                  <c:v>11.66159788</c:v>
                </c:pt>
                <c:pt idx="92">
                  <c:v>11.67747617</c:v>
                </c:pt>
                <c:pt idx="93">
                  <c:v>11.697378140000001</c:v>
                </c:pt>
                <c:pt idx="94">
                  <c:v>11.71478604</c:v>
                </c:pt>
                <c:pt idx="95">
                  <c:v>11.732003800000001</c:v>
                </c:pt>
                <c:pt idx="96">
                  <c:v>11.751013670000001</c:v>
                </c:pt>
                <c:pt idx="97">
                  <c:v>11.766717620000001</c:v>
                </c:pt>
                <c:pt idx="98">
                  <c:v>11.77622354</c:v>
                </c:pt>
                <c:pt idx="99">
                  <c:v>11.800325520000001</c:v>
                </c:pt>
                <c:pt idx="100">
                  <c:v>11.81841367</c:v>
                </c:pt>
                <c:pt idx="101">
                  <c:v>11.832411700000002</c:v>
                </c:pt>
                <c:pt idx="102">
                  <c:v>11.843713670000001</c:v>
                </c:pt>
                <c:pt idx="103">
                  <c:v>11.860413670000002</c:v>
                </c:pt>
                <c:pt idx="104">
                  <c:v>11.876817620000001</c:v>
                </c:pt>
                <c:pt idx="105">
                  <c:v>11.889011700000001</c:v>
                </c:pt>
                <c:pt idx="106">
                  <c:v>11.909413670000001</c:v>
                </c:pt>
                <c:pt idx="107">
                  <c:v>11.92802157</c:v>
                </c:pt>
                <c:pt idx="108">
                  <c:v>11.944529470000001</c:v>
                </c:pt>
                <c:pt idx="109">
                  <c:v>11.965537360000001</c:v>
                </c:pt>
                <c:pt idx="110">
                  <c:v>11.972245260000001</c:v>
                </c:pt>
                <c:pt idx="111">
                  <c:v>11.991147230000001</c:v>
                </c:pt>
                <c:pt idx="112">
                  <c:v>12.008265000000002</c:v>
                </c:pt>
                <c:pt idx="113">
                  <c:v>12.01387092</c:v>
                </c:pt>
                <c:pt idx="114">
                  <c:v>12.031268950000001</c:v>
                </c:pt>
                <c:pt idx="115">
                  <c:v>12.043980790000001</c:v>
                </c:pt>
                <c:pt idx="116">
                  <c:v>12.061990660000001</c:v>
                </c:pt>
                <c:pt idx="117">
                  <c:v>12.07520448</c:v>
                </c:pt>
                <c:pt idx="118">
                  <c:v>12.087710400000001</c:v>
                </c:pt>
                <c:pt idx="119">
                  <c:v>12.105136060000001</c:v>
                </c:pt>
                <c:pt idx="120">
                  <c:v>12.122541980000001</c:v>
                </c:pt>
                <c:pt idx="121">
                  <c:v>12.141651850000001</c:v>
                </c:pt>
                <c:pt idx="122">
                  <c:v>12.152259750000001</c:v>
                </c:pt>
                <c:pt idx="123">
                  <c:v>12.169269620000001</c:v>
                </c:pt>
                <c:pt idx="124">
                  <c:v>12.17656962</c:v>
                </c:pt>
                <c:pt idx="125">
                  <c:v>12.192779490000001</c:v>
                </c:pt>
                <c:pt idx="126">
                  <c:v>12.199975540000001</c:v>
                </c:pt>
                <c:pt idx="127">
                  <c:v>12.219767650000001</c:v>
                </c:pt>
                <c:pt idx="128">
                  <c:v>12.23147357</c:v>
                </c:pt>
                <c:pt idx="129">
                  <c:v>12.246871590000001</c:v>
                </c:pt>
                <c:pt idx="130">
                  <c:v>12.258081460000001</c:v>
                </c:pt>
                <c:pt idx="131">
                  <c:v>12.268689360000002</c:v>
                </c:pt>
                <c:pt idx="132">
                  <c:v>12.282489360000001</c:v>
                </c:pt>
                <c:pt idx="133">
                  <c:v>12.28978146</c:v>
                </c:pt>
                <c:pt idx="134">
                  <c:v>12.30059331</c:v>
                </c:pt>
                <c:pt idx="135">
                  <c:v>12.308771590000001</c:v>
                </c:pt>
                <c:pt idx="136">
                  <c:v>12.322759750000001</c:v>
                </c:pt>
                <c:pt idx="137">
                  <c:v>12.33305185</c:v>
                </c:pt>
                <c:pt idx="138">
                  <c:v>12.346743960000001</c:v>
                </c:pt>
                <c:pt idx="139">
                  <c:v>12.36275185</c:v>
                </c:pt>
                <c:pt idx="140">
                  <c:v>12.37585185</c:v>
                </c:pt>
                <c:pt idx="141">
                  <c:v>12.38514988</c:v>
                </c:pt>
                <c:pt idx="142">
                  <c:v>12.395245930000002</c:v>
                </c:pt>
                <c:pt idx="143">
                  <c:v>12.411455800000001</c:v>
                </c:pt>
                <c:pt idx="144">
                  <c:v>12.418845930000002</c:v>
                </c:pt>
                <c:pt idx="145">
                  <c:v>12.43423606</c:v>
                </c:pt>
                <c:pt idx="146">
                  <c:v>12.452136060000001</c:v>
                </c:pt>
                <c:pt idx="147">
                  <c:v>12.453732110000001</c:v>
                </c:pt>
                <c:pt idx="148">
                  <c:v>12.459922240000001</c:v>
                </c:pt>
                <c:pt idx="149">
                  <c:v>12.480710400000001</c:v>
                </c:pt>
                <c:pt idx="150">
                  <c:v>12.490292630000001</c:v>
                </c:pt>
                <c:pt idx="151">
                  <c:v>12.501998560000001</c:v>
                </c:pt>
                <c:pt idx="152">
                  <c:v>12.512200530000001</c:v>
                </c:pt>
                <c:pt idx="153">
                  <c:v>12.520610400000001</c:v>
                </c:pt>
                <c:pt idx="154">
                  <c:v>12.534586710000001</c:v>
                </c:pt>
                <c:pt idx="155">
                  <c:v>12.543084740000001</c:v>
                </c:pt>
                <c:pt idx="156">
                  <c:v>12.54859856</c:v>
                </c:pt>
                <c:pt idx="157">
                  <c:v>12.56369263</c:v>
                </c:pt>
                <c:pt idx="158">
                  <c:v>12.574488690000001</c:v>
                </c:pt>
                <c:pt idx="159">
                  <c:v>12.580602500000001</c:v>
                </c:pt>
                <c:pt idx="160">
                  <c:v>12.586392630000001</c:v>
                </c:pt>
                <c:pt idx="161">
                  <c:v>12.600278820000002</c:v>
                </c:pt>
                <c:pt idx="162">
                  <c:v>12.605386710000001</c:v>
                </c:pt>
                <c:pt idx="163">
                  <c:v>12.621580790000001</c:v>
                </c:pt>
                <c:pt idx="164">
                  <c:v>12.636074870000002</c:v>
                </c:pt>
                <c:pt idx="165">
                  <c:v>12.641878820000001</c:v>
                </c:pt>
                <c:pt idx="166">
                  <c:v>12.65017289</c:v>
                </c:pt>
                <c:pt idx="167">
                  <c:v>12.658574870000001</c:v>
                </c:pt>
                <c:pt idx="168">
                  <c:v>12.66708079</c:v>
                </c:pt>
                <c:pt idx="169">
                  <c:v>12.67758869</c:v>
                </c:pt>
                <c:pt idx="170">
                  <c:v>12.689074870000001</c:v>
                </c:pt>
                <c:pt idx="171">
                  <c:v>12.696384740000001</c:v>
                </c:pt>
                <c:pt idx="172">
                  <c:v>12.696790660000001</c:v>
                </c:pt>
                <c:pt idx="173">
                  <c:v>12.71428869</c:v>
                </c:pt>
                <c:pt idx="174">
                  <c:v>12.727588690000001</c:v>
                </c:pt>
                <c:pt idx="175">
                  <c:v>12.72618671</c:v>
                </c:pt>
                <c:pt idx="176">
                  <c:v>12.744972890000001</c:v>
                </c:pt>
                <c:pt idx="177">
                  <c:v>12.748570920000001</c:v>
                </c:pt>
                <c:pt idx="178">
                  <c:v>12.755482760000001</c:v>
                </c:pt>
                <c:pt idx="179">
                  <c:v>12.77147684</c:v>
                </c:pt>
                <c:pt idx="180">
                  <c:v>12.77818869</c:v>
                </c:pt>
                <c:pt idx="181">
                  <c:v>12.794874870000001</c:v>
                </c:pt>
                <c:pt idx="182">
                  <c:v>12.810070920000001</c:v>
                </c:pt>
                <c:pt idx="183">
                  <c:v>12.821982760000001</c:v>
                </c:pt>
                <c:pt idx="184">
                  <c:v>12.829492630000001</c:v>
                </c:pt>
                <c:pt idx="185">
                  <c:v>12.83768474</c:v>
                </c:pt>
                <c:pt idx="186">
                  <c:v>12.84768869</c:v>
                </c:pt>
                <c:pt idx="187">
                  <c:v>12.853596580000001</c:v>
                </c:pt>
                <c:pt idx="188">
                  <c:v>12.86559658</c:v>
                </c:pt>
                <c:pt idx="189">
                  <c:v>12.879504480000001</c:v>
                </c:pt>
                <c:pt idx="190">
                  <c:v>12.88721237</c:v>
                </c:pt>
                <c:pt idx="191">
                  <c:v>12.8920104</c:v>
                </c:pt>
                <c:pt idx="192">
                  <c:v>12.900222240000002</c:v>
                </c:pt>
                <c:pt idx="193">
                  <c:v>12.91532224</c:v>
                </c:pt>
                <c:pt idx="194">
                  <c:v>12.91532027</c:v>
                </c:pt>
                <c:pt idx="195">
                  <c:v>12.924210400000002</c:v>
                </c:pt>
                <c:pt idx="196">
                  <c:v>12.9362104</c:v>
                </c:pt>
                <c:pt idx="197">
                  <c:v>12.950694610000001</c:v>
                </c:pt>
                <c:pt idx="198">
                  <c:v>12.956094610000001</c:v>
                </c:pt>
                <c:pt idx="199">
                  <c:v>12.964302500000001</c:v>
                </c:pt>
                <c:pt idx="200">
                  <c:v>12.968298560000001</c:v>
                </c:pt>
                <c:pt idx="201">
                  <c:v>12.97839263</c:v>
                </c:pt>
                <c:pt idx="202">
                  <c:v>12.986688690000001</c:v>
                </c:pt>
                <c:pt idx="203">
                  <c:v>12.998886710000001</c:v>
                </c:pt>
                <c:pt idx="204">
                  <c:v>13.004596580000001</c:v>
                </c:pt>
                <c:pt idx="205">
                  <c:v>13.008486710000001</c:v>
                </c:pt>
                <c:pt idx="206">
                  <c:v>13.02058869</c:v>
                </c:pt>
                <c:pt idx="207">
                  <c:v>13.033788690000002</c:v>
                </c:pt>
                <c:pt idx="208">
                  <c:v>13.03068474</c:v>
                </c:pt>
                <c:pt idx="209">
                  <c:v>13.035684740000001</c:v>
                </c:pt>
                <c:pt idx="210">
                  <c:v>13.046888690000001</c:v>
                </c:pt>
                <c:pt idx="211">
                  <c:v>13.052376840000001</c:v>
                </c:pt>
                <c:pt idx="212">
                  <c:v>13.056494610000001</c:v>
                </c:pt>
                <c:pt idx="213">
                  <c:v>13.072076840000001</c:v>
                </c:pt>
                <c:pt idx="214">
                  <c:v>13.078072890000001</c:v>
                </c:pt>
                <c:pt idx="215">
                  <c:v>13.083465</c:v>
                </c:pt>
                <c:pt idx="216">
                  <c:v>13.086465</c:v>
                </c:pt>
                <c:pt idx="217">
                  <c:v>13.100265</c:v>
                </c:pt>
                <c:pt idx="218">
                  <c:v>13.107466970000001</c:v>
                </c:pt>
                <c:pt idx="219">
                  <c:v>13.118251180000001</c:v>
                </c:pt>
                <c:pt idx="220">
                  <c:v>13.121266970000001</c:v>
                </c:pt>
                <c:pt idx="221">
                  <c:v>13.1299571</c:v>
                </c:pt>
                <c:pt idx="222">
                  <c:v>13.137465000000001</c:v>
                </c:pt>
                <c:pt idx="223">
                  <c:v>13.146268950000001</c:v>
                </c:pt>
                <c:pt idx="224">
                  <c:v>13.162365000000001</c:v>
                </c:pt>
                <c:pt idx="225">
                  <c:v>13.16346697</c:v>
                </c:pt>
                <c:pt idx="226">
                  <c:v>13.170365</c:v>
                </c:pt>
                <c:pt idx="227">
                  <c:v>13.176859080000002</c:v>
                </c:pt>
                <c:pt idx="228">
                  <c:v>13.18735513</c:v>
                </c:pt>
                <c:pt idx="229">
                  <c:v>13.200755130000001</c:v>
                </c:pt>
                <c:pt idx="230">
                  <c:v>13.21226105</c:v>
                </c:pt>
                <c:pt idx="231">
                  <c:v>13.217649210000001</c:v>
                </c:pt>
                <c:pt idx="232">
                  <c:v>13.217347230000001</c:v>
                </c:pt>
                <c:pt idx="233">
                  <c:v>13.224543280000001</c:v>
                </c:pt>
                <c:pt idx="234">
                  <c:v>13.231055130000001</c:v>
                </c:pt>
                <c:pt idx="235">
                  <c:v>13.24826895</c:v>
                </c:pt>
                <c:pt idx="236">
                  <c:v>13.254859080000001</c:v>
                </c:pt>
                <c:pt idx="237">
                  <c:v>13.2542571</c:v>
                </c:pt>
                <c:pt idx="238">
                  <c:v>13.261855130000001</c:v>
                </c:pt>
                <c:pt idx="239">
                  <c:v>13.269541310000001</c:v>
                </c:pt>
                <c:pt idx="240">
                  <c:v>13.28086697</c:v>
                </c:pt>
                <c:pt idx="241">
                  <c:v>13.28277684</c:v>
                </c:pt>
                <c:pt idx="242">
                  <c:v>13.27317882</c:v>
                </c:pt>
                <c:pt idx="243">
                  <c:v>13.280984740000001</c:v>
                </c:pt>
                <c:pt idx="244">
                  <c:v>13.303402500000001</c:v>
                </c:pt>
                <c:pt idx="245">
                  <c:v>13.31910843</c:v>
                </c:pt>
                <c:pt idx="246">
                  <c:v>13.313916320000001</c:v>
                </c:pt>
                <c:pt idx="247">
                  <c:v>13.309024220000001</c:v>
                </c:pt>
                <c:pt idx="248">
                  <c:v>13.31642817</c:v>
                </c:pt>
                <c:pt idx="249">
                  <c:v>13.316440010000001</c:v>
                </c:pt>
                <c:pt idx="250">
                  <c:v>13.318222240000001</c:v>
                </c:pt>
                <c:pt idx="251">
                  <c:v>13.321224220000001</c:v>
                </c:pt>
                <c:pt idx="252">
                  <c:v>13.32843804</c:v>
                </c:pt>
                <c:pt idx="253">
                  <c:v>13.33644001</c:v>
                </c:pt>
                <c:pt idx="254">
                  <c:v>13.336043960000001</c:v>
                </c:pt>
                <c:pt idx="255">
                  <c:v>13.34114791</c:v>
                </c:pt>
                <c:pt idx="256">
                  <c:v>13.349941980000001</c:v>
                </c:pt>
                <c:pt idx="257">
                  <c:v>13.360241980000001</c:v>
                </c:pt>
                <c:pt idx="258">
                  <c:v>13.364820270000001</c:v>
                </c:pt>
                <c:pt idx="259">
                  <c:v>13.369763020000001</c:v>
                </c:pt>
                <c:pt idx="260">
                  <c:v>13.358833410000001</c:v>
                </c:pt>
                <c:pt idx="261">
                  <c:v>13.360719600000001</c:v>
                </c:pt>
                <c:pt idx="262">
                  <c:v>13.3655571</c:v>
                </c:pt>
                <c:pt idx="263">
                  <c:v>13.36978869</c:v>
                </c:pt>
                <c:pt idx="264">
                  <c:v>13.401714350000001</c:v>
                </c:pt>
                <c:pt idx="265">
                  <c:v>13.410530140000001</c:v>
                </c:pt>
                <c:pt idx="266">
                  <c:v>13.41854988</c:v>
                </c:pt>
                <c:pt idx="267">
                  <c:v>13.430061720000001</c:v>
                </c:pt>
                <c:pt idx="268">
                  <c:v>13.43798344</c:v>
                </c:pt>
                <c:pt idx="269">
                  <c:v>13.450222920000002</c:v>
                </c:pt>
                <c:pt idx="270">
                  <c:v>13.457134760000001</c:v>
                </c:pt>
                <c:pt idx="271">
                  <c:v>13.458983440000001</c:v>
                </c:pt>
                <c:pt idx="272">
                  <c:v>13.467205150000002</c:v>
                </c:pt>
                <c:pt idx="273">
                  <c:v>13.473918970000001</c:v>
                </c:pt>
                <c:pt idx="274">
                  <c:v>13.478913050000001</c:v>
                </c:pt>
                <c:pt idx="275">
                  <c:v>13.487028840000001</c:v>
                </c:pt>
                <c:pt idx="276">
                  <c:v>13.488618970000001</c:v>
                </c:pt>
                <c:pt idx="277">
                  <c:v>13.495097260000001</c:v>
                </c:pt>
                <c:pt idx="278">
                  <c:v>13.493401200000001</c:v>
                </c:pt>
                <c:pt idx="279">
                  <c:v>13.504813050000001</c:v>
                </c:pt>
                <c:pt idx="280">
                  <c:v>13.51690318</c:v>
                </c:pt>
                <c:pt idx="281">
                  <c:v>13.521217</c:v>
                </c:pt>
                <c:pt idx="282">
                  <c:v>13.528395280000002</c:v>
                </c:pt>
                <c:pt idx="283">
                  <c:v>13.528697260000001</c:v>
                </c:pt>
                <c:pt idx="284">
                  <c:v>13.53288541</c:v>
                </c:pt>
                <c:pt idx="285">
                  <c:v>13.534889360000001</c:v>
                </c:pt>
                <c:pt idx="286">
                  <c:v>13.541599230000001</c:v>
                </c:pt>
                <c:pt idx="287">
                  <c:v>13.55330713</c:v>
                </c:pt>
                <c:pt idx="288">
                  <c:v>13.554218970000001</c:v>
                </c:pt>
                <c:pt idx="289">
                  <c:v>13.555099230000001</c:v>
                </c:pt>
                <c:pt idx="290">
                  <c:v>13.56428146</c:v>
                </c:pt>
                <c:pt idx="291">
                  <c:v>13.560185410000001</c:v>
                </c:pt>
                <c:pt idx="292">
                  <c:v>13.574687390000001</c:v>
                </c:pt>
                <c:pt idx="293">
                  <c:v>13.528785410000001</c:v>
                </c:pt>
                <c:pt idx="294">
                  <c:v>13.51273409</c:v>
                </c:pt>
                <c:pt idx="295">
                  <c:v>13.514110400000002</c:v>
                </c:pt>
                <c:pt idx="296">
                  <c:v>13.522966970000001</c:v>
                </c:pt>
                <c:pt idx="297">
                  <c:v>13.53283341</c:v>
                </c:pt>
                <c:pt idx="298">
                  <c:v>13.5419117</c:v>
                </c:pt>
                <c:pt idx="299">
                  <c:v>13.552997880000001</c:v>
                </c:pt>
                <c:pt idx="300">
                  <c:v>13.593784060000001</c:v>
                </c:pt>
                <c:pt idx="301">
                  <c:v>13.675184060000001</c:v>
                </c:pt>
                <c:pt idx="302">
                  <c:v>13.714125520000001</c:v>
                </c:pt>
                <c:pt idx="303">
                  <c:v>13.727503800000001</c:v>
                </c:pt>
                <c:pt idx="304">
                  <c:v>13.747961050000001</c:v>
                </c:pt>
                <c:pt idx="305">
                  <c:v>13.769855130000002</c:v>
                </c:pt>
                <c:pt idx="306">
                  <c:v>13.77909788</c:v>
                </c:pt>
                <c:pt idx="307">
                  <c:v>13.78600973</c:v>
                </c:pt>
                <c:pt idx="308">
                  <c:v>13.78969393</c:v>
                </c:pt>
                <c:pt idx="309">
                  <c:v>13.79714064</c:v>
                </c:pt>
                <c:pt idx="310">
                  <c:v>13.79789918</c:v>
                </c:pt>
                <c:pt idx="311">
                  <c:v>13.799673520000001</c:v>
                </c:pt>
                <c:pt idx="312">
                  <c:v>13.80573601</c:v>
                </c:pt>
                <c:pt idx="313">
                  <c:v>13.813930090000001</c:v>
                </c:pt>
                <c:pt idx="314">
                  <c:v>13.81581233</c:v>
                </c:pt>
                <c:pt idx="315">
                  <c:v>13.820904430000001</c:v>
                </c:pt>
                <c:pt idx="316">
                  <c:v>13.8353222</c:v>
                </c:pt>
                <c:pt idx="317">
                  <c:v>13.836298510000001</c:v>
                </c:pt>
                <c:pt idx="318">
                  <c:v>13.840880740000001</c:v>
                </c:pt>
                <c:pt idx="319">
                  <c:v>13.844074820000001</c:v>
                </c:pt>
                <c:pt idx="320">
                  <c:v>13.855159030000001</c:v>
                </c:pt>
                <c:pt idx="321">
                  <c:v>13.85035508</c:v>
                </c:pt>
                <c:pt idx="322">
                  <c:v>13.85853337</c:v>
                </c:pt>
                <c:pt idx="323">
                  <c:v>13.86964324</c:v>
                </c:pt>
                <c:pt idx="324">
                  <c:v>13.864831390000001</c:v>
                </c:pt>
                <c:pt idx="325">
                  <c:v>13.879623500000001</c:v>
                </c:pt>
                <c:pt idx="326">
                  <c:v>13.875807700000001</c:v>
                </c:pt>
                <c:pt idx="327">
                  <c:v>13.87700573</c:v>
                </c:pt>
                <c:pt idx="328">
                  <c:v>13.888005730000001</c:v>
                </c:pt>
                <c:pt idx="329">
                  <c:v>13.889378090000001</c:v>
                </c:pt>
                <c:pt idx="330">
                  <c:v>13.89256428</c:v>
                </c:pt>
                <c:pt idx="331">
                  <c:v>13.90236033</c:v>
                </c:pt>
                <c:pt idx="332">
                  <c:v>13.913174150000001</c:v>
                </c:pt>
                <c:pt idx="333">
                  <c:v>13.90926033</c:v>
                </c:pt>
                <c:pt idx="334">
                  <c:v>13.915834670000001</c:v>
                </c:pt>
                <c:pt idx="335">
                  <c:v>13.91062677</c:v>
                </c:pt>
                <c:pt idx="336">
                  <c:v>13.92222677</c:v>
                </c:pt>
                <c:pt idx="337">
                  <c:v>13.922418870000001</c:v>
                </c:pt>
                <c:pt idx="338">
                  <c:v>13.92489716</c:v>
                </c:pt>
                <c:pt idx="339">
                  <c:v>13.933795190000001</c:v>
                </c:pt>
                <c:pt idx="340">
                  <c:v>13.975277420000001</c:v>
                </c:pt>
                <c:pt idx="341">
                  <c:v>13.98936952</c:v>
                </c:pt>
                <c:pt idx="342">
                  <c:v>13.999165580000001</c:v>
                </c:pt>
                <c:pt idx="343">
                  <c:v>13.999343860000002</c:v>
                </c:pt>
                <c:pt idx="344">
                  <c:v>14.009349780000001</c:v>
                </c:pt>
                <c:pt idx="345">
                  <c:v>14.011324120000001</c:v>
                </c:pt>
                <c:pt idx="346">
                  <c:v>14.02581623</c:v>
                </c:pt>
                <c:pt idx="347">
                  <c:v>14.038310300000001</c:v>
                </c:pt>
                <c:pt idx="348">
                  <c:v>14.039008330000001</c:v>
                </c:pt>
                <c:pt idx="349">
                  <c:v>14.042400430000001</c:v>
                </c:pt>
                <c:pt idx="350">
                  <c:v>14.04079254</c:v>
                </c:pt>
                <c:pt idx="351">
                  <c:v>14.045402410000001</c:v>
                </c:pt>
                <c:pt idx="352">
                  <c:v>14.053286620000002</c:v>
                </c:pt>
                <c:pt idx="353">
                  <c:v>14.05757477</c:v>
                </c:pt>
                <c:pt idx="354">
                  <c:v>14.06006885</c:v>
                </c:pt>
                <c:pt idx="355">
                  <c:v>14.06696885</c:v>
                </c:pt>
                <c:pt idx="356">
                  <c:v>14.07035306</c:v>
                </c:pt>
                <c:pt idx="357">
                  <c:v>14.07444714</c:v>
                </c:pt>
                <c:pt idx="358">
                  <c:v>14.077141210000001</c:v>
                </c:pt>
                <c:pt idx="359">
                  <c:v>14.076343190000001</c:v>
                </c:pt>
                <c:pt idx="360">
                  <c:v>14.09602937</c:v>
                </c:pt>
                <c:pt idx="361">
                  <c:v>14.08941753</c:v>
                </c:pt>
                <c:pt idx="362">
                  <c:v>14.09870568</c:v>
                </c:pt>
                <c:pt idx="363">
                  <c:v>14.09050766</c:v>
                </c:pt>
                <c:pt idx="364">
                  <c:v>14.10449779</c:v>
                </c:pt>
                <c:pt idx="365">
                  <c:v>14.10979384</c:v>
                </c:pt>
                <c:pt idx="366">
                  <c:v>14.107093840000001</c:v>
                </c:pt>
                <c:pt idx="367">
                  <c:v>14.098880020000001</c:v>
                </c:pt>
                <c:pt idx="368">
                  <c:v>14.123476070000001</c:v>
                </c:pt>
                <c:pt idx="369">
                  <c:v>14.128274100000001</c:v>
                </c:pt>
                <c:pt idx="370">
                  <c:v>14.13287015</c:v>
                </c:pt>
                <c:pt idx="371">
                  <c:v>14.137568180000001</c:v>
                </c:pt>
                <c:pt idx="372">
                  <c:v>14.133058310000001</c:v>
                </c:pt>
                <c:pt idx="373">
                  <c:v>14.141458310000001</c:v>
                </c:pt>
                <c:pt idx="374">
                  <c:v>14.14225238</c:v>
                </c:pt>
                <c:pt idx="375">
                  <c:v>14.15375238</c:v>
                </c:pt>
                <c:pt idx="376">
                  <c:v>14.14164646</c:v>
                </c:pt>
                <c:pt idx="377">
                  <c:v>14.150938570000001</c:v>
                </c:pt>
                <c:pt idx="378">
                  <c:v>14.15563264</c:v>
                </c:pt>
                <c:pt idx="379">
                  <c:v>14.165634620000001</c:v>
                </c:pt>
                <c:pt idx="380">
                  <c:v>14.164630670000001</c:v>
                </c:pt>
                <c:pt idx="381">
                  <c:v>14.16832475</c:v>
                </c:pt>
                <c:pt idx="382">
                  <c:v>14.173820800000001</c:v>
                </c:pt>
                <c:pt idx="383">
                  <c:v>14.19122475</c:v>
                </c:pt>
                <c:pt idx="384">
                  <c:v>14.193336590000001</c:v>
                </c:pt>
                <c:pt idx="385">
                  <c:v>14.196534620000001</c:v>
                </c:pt>
                <c:pt idx="386">
                  <c:v>14.19083067</c:v>
                </c:pt>
                <c:pt idx="387">
                  <c:v>14.193830670000001</c:v>
                </c:pt>
                <c:pt idx="388">
                  <c:v>14.20382672</c:v>
                </c:pt>
                <c:pt idx="389">
                  <c:v>14.190030670000001</c:v>
                </c:pt>
                <c:pt idx="390">
                  <c:v>14.211428700000001</c:v>
                </c:pt>
                <c:pt idx="391">
                  <c:v>14.224626720000002</c:v>
                </c:pt>
                <c:pt idx="392">
                  <c:v>14.235426720000001</c:v>
                </c:pt>
                <c:pt idx="393">
                  <c:v>14.23373067</c:v>
                </c:pt>
                <c:pt idx="394">
                  <c:v>14.241444490000001</c:v>
                </c:pt>
                <c:pt idx="395">
                  <c:v>14.244442510000001</c:v>
                </c:pt>
                <c:pt idx="396">
                  <c:v>14.23483659</c:v>
                </c:pt>
                <c:pt idx="397">
                  <c:v>14.23714054</c:v>
                </c:pt>
                <c:pt idx="398">
                  <c:v>14.25595831</c:v>
                </c:pt>
                <c:pt idx="399">
                  <c:v>14.263766200000001</c:v>
                </c:pt>
                <c:pt idx="400">
                  <c:v>14.259860280000002</c:v>
                </c:pt>
                <c:pt idx="401">
                  <c:v>14.25327212</c:v>
                </c:pt>
                <c:pt idx="402">
                  <c:v>14.2616741</c:v>
                </c:pt>
                <c:pt idx="403">
                  <c:v>14.260283970000001</c:v>
                </c:pt>
                <c:pt idx="404">
                  <c:v>14.26219779</c:v>
                </c:pt>
                <c:pt idx="405">
                  <c:v>14.279501730000002</c:v>
                </c:pt>
                <c:pt idx="406">
                  <c:v>14.2769195</c:v>
                </c:pt>
                <c:pt idx="407">
                  <c:v>14.285439240000001</c:v>
                </c:pt>
                <c:pt idx="408">
                  <c:v>14.288239240000001</c:v>
                </c:pt>
                <c:pt idx="409">
                  <c:v>14.289951080000002</c:v>
                </c:pt>
                <c:pt idx="410">
                  <c:v>14.298872800000002</c:v>
                </c:pt>
                <c:pt idx="411">
                  <c:v>14.289164900000001</c:v>
                </c:pt>
                <c:pt idx="412">
                  <c:v>14.301972800000001</c:v>
                </c:pt>
                <c:pt idx="413">
                  <c:v>14.30618267</c:v>
                </c:pt>
                <c:pt idx="414">
                  <c:v>14.302484640000001</c:v>
                </c:pt>
                <c:pt idx="415">
                  <c:v>14.308690560000001</c:v>
                </c:pt>
                <c:pt idx="416">
                  <c:v>14.325890560000001</c:v>
                </c:pt>
                <c:pt idx="417">
                  <c:v>14.32359649</c:v>
                </c:pt>
                <c:pt idx="418">
                  <c:v>14.337502410000001</c:v>
                </c:pt>
                <c:pt idx="419">
                  <c:v>14.346680690000001</c:v>
                </c:pt>
                <c:pt idx="420">
                  <c:v>14.35750833</c:v>
                </c:pt>
                <c:pt idx="421">
                  <c:v>14.355510300000001</c:v>
                </c:pt>
                <c:pt idx="422">
                  <c:v>14.3512182</c:v>
                </c:pt>
                <c:pt idx="423">
                  <c:v>14.359528070000001</c:v>
                </c:pt>
                <c:pt idx="424">
                  <c:v>14.363433990000001</c:v>
                </c:pt>
                <c:pt idx="425">
                  <c:v>14.374837940000001</c:v>
                </c:pt>
                <c:pt idx="426">
                  <c:v>14.37823794</c:v>
                </c:pt>
                <c:pt idx="427">
                  <c:v>14.372851760000001</c:v>
                </c:pt>
                <c:pt idx="428">
                  <c:v>14.38306163</c:v>
                </c:pt>
                <c:pt idx="429">
                  <c:v>14.413963602000001</c:v>
                </c:pt>
                <c:pt idx="430">
                  <c:v>14.420863602000001</c:v>
                </c:pt>
                <c:pt idx="431">
                  <c:v>14.432677420000001</c:v>
                </c:pt>
                <c:pt idx="432">
                  <c:v>14.459179394000001</c:v>
                </c:pt>
                <c:pt idx="433">
                  <c:v>14.483281368</c:v>
                </c:pt>
                <c:pt idx="434">
                  <c:v>14.492775446000001</c:v>
                </c:pt>
                <c:pt idx="435">
                  <c:v>14.503677420000001</c:v>
                </c:pt>
                <c:pt idx="436">
                  <c:v>14.510775446</c:v>
                </c:pt>
                <c:pt idx="437">
                  <c:v>14.524975446000001</c:v>
                </c:pt>
                <c:pt idx="438">
                  <c:v>14.527473472</c:v>
                </c:pt>
                <c:pt idx="439">
                  <c:v>14.537679394000001</c:v>
                </c:pt>
                <c:pt idx="440">
                  <c:v>14.532891238000001</c:v>
                </c:pt>
                <c:pt idx="441">
                  <c:v>14.541583342000001</c:v>
                </c:pt>
                <c:pt idx="442">
                  <c:v>14.548277420000002</c:v>
                </c:pt>
                <c:pt idx="443">
                  <c:v>14.558473472000001</c:v>
                </c:pt>
                <c:pt idx="444">
                  <c:v>14.571465576000001</c:v>
                </c:pt>
                <c:pt idx="445">
                  <c:v>14.566265576000001</c:v>
                </c:pt>
                <c:pt idx="446">
                  <c:v>14.564765576000001</c:v>
                </c:pt>
                <c:pt idx="447">
                  <c:v>14.562555706000001</c:v>
                </c:pt>
                <c:pt idx="448">
                  <c:v>14.551661628000002</c:v>
                </c:pt>
                <c:pt idx="449">
                  <c:v>14.515059654000002</c:v>
                </c:pt>
                <c:pt idx="450">
                  <c:v>14.506459654</c:v>
                </c:pt>
                <c:pt idx="451">
                  <c:v>14.508657680000001</c:v>
                </c:pt>
                <c:pt idx="452">
                  <c:v>14.493463602</c:v>
                </c:pt>
                <c:pt idx="453">
                  <c:v>14.497669524000001</c:v>
                </c:pt>
                <c:pt idx="454">
                  <c:v>14.502285316</c:v>
                </c:pt>
                <c:pt idx="455">
                  <c:v>14.504183342000001</c:v>
                </c:pt>
                <c:pt idx="456">
                  <c:v>14.515189264</c:v>
                </c:pt>
                <c:pt idx="457">
                  <c:v>14.501493212000002</c:v>
                </c:pt>
                <c:pt idx="458">
                  <c:v>14.50550703</c:v>
                </c:pt>
                <c:pt idx="459">
                  <c:v>14.504816900000002</c:v>
                </c:pt>
                <c:pt idx="460">
                  <c:v>14.514924796000001</c:v>
                </c:pt>
                <c:pt idx="461">
                  <c:v>14.515218874</c:v>
                </c:pt>
                <c:pt idx="462">
                  <c:v>14.520522822</c:v>
                </c:pt>
                <c:pt idx="463">
                  <c:v>14.530132692</c:v>
                </c:pt>
                <c:pt idx="464">
                  <c:v>14.517944536</c:v>
                </c:pt>
                <c:pt idx="465">
                  <c:v>14.53004651</c:v>
                </c:pt>
                <c:pt idx="466">
                  <c:v>14.524852432000001</c:v>
                </c:pt>
                <c:pt idx="467">
                  <c:v>14.535574146</c:v>
                </c:pt>
                <c:pt idx="468">
                  <c:v>14.548882042000001</c:v>
                </c:pt>
                <c:pt idx="469">
                  <c:v>14.546089938000001</c:v>
                </c:pt>
                <c:pt idx="470">
                  <c:v>14.557278094000001</c:v>
                </c:pt>
                <c:pt idx="471">
                  <c:v>14.564282042</c:v>
                </c:pt>
                <c:pt idx="472">
                  <c:v>14.556891912000001</c:v>
                </c:pt>
                <c:pt idx="473">
                  <c:v>14.560301782000002</c:v>
                </c:pt>
                <c:pt idx="474">
                  <c:v>14.559901782000001</c:v>
                </c:pt>
                <c:pt idx="475">
                  <c:v>14.567001782</c:v>
                </c:pt>
                <c:pt idx="476">
                  <c:v>14.571413626</c:v>
                </c:pt>
                <c:pt idx="477">
                  <c:v>14.572611652000001</c:v>
                </c:pt>
                <c:pt idx="478">
                  <c:v>14.581625470000001</c:v>
                </c:pt>
                <c:pt idx="479">
                  <c:v>14.582127444000001</c:v>
                </c:pt>
                <c:pt idx="480">
                  <c:v>14.594923496000002</c:v>
                </c:pt>
                <c:pt idx="481">
                  <c:v>14.592037314000001</c:v>
                </c:pt>
                <c:pt idx="482">
                  <c:v>14.598445210000001</c:v>
                </c:pt>
                <c:pt idx="483">
                  <c:v>14.602947184000001</c:v>
                </c:pt>
                <c:pt idx="484">
                  <c:v>14.591841262000001</c:v>
                </c:pt>
                <c:pt idx="485">
                  <c:v>14.599541262000001</c:v>
                </c:pt>
                <c:pt idx="486">
                  <c:v>14.608041262</c:v>
                </c:pt>
                <c:pt idx="487">
                  <c:v>14.599345210000001</c:v>
                </c:pt>
                <c:pt idx="488">
                  <c:v>14.61826495</c:v>
                </c:pt>
                <c:pt idx="489">
                  <c:v>14.617270872000001</c:v>
                </c:pt>
                <c:pt idx="490">
                  <c:v>14.614166924000001</c:v>
                </c:pt>
                <c:pt idx="491">
                  <c:v>14.619466924000001</c:v>
                </c:pt>
                <c:pt idx="492">
                  <c:v>14.620070872000001</c:v>
                </c:pt>
                <c:pt idx="493">
                  <c:v>14.617362976000001</c:v>
                </c:pt>
                <c:pt idx="494">
                  <c:v>14.630466924</c:v>
                </c:pt>
                <c:pt idx="495">
                  <c:v>14.631066924000001</c:v>
                </c:pt>
                <c:pt idx="496">
                  <c:v>14.629670872</c:v>
                </c:pt>
                <c:pt idx="497">
                  <c:v>14.625178768000001</c:v>
                </c:pt>
                <c:pt idx="498">
                  <c:v>14.631786664000002</c:v>
                </c:pt>
                <c:pt idx="499">
                  <c:v>14.635690612000001</c:v>
                </c:pt>
                <c:pt idx="500">
                  <c:v>14.62609456</c:v>
                </c:pt>
                <c:pt idx="501">
                  <c:v>14.64829456</c:v>
                </c:pt>
                <c:pt idx="502">
                  <c:v>14.636390612000001</c:v>
                </c:pt>
                <c:pt idx="503">
                  <c:v>14.635396534000002</c:v>
                </c:pt>
                <c:pt idx="504">
                  <c:v>14.643710352000001</c:v>
                </c:pt>
                <c:pt idx="505">
                  <c:v>14.648618248</c:v>
                </c:pt>
                <c:pt idx="506">
                  <c:v>14.653226144000001</c:v>
                </c:pt>
                <c:pt idx="507">
                  <c:v>14.658920222000001</c:v>
                </c:pt>
                <c:pt idx="508">
                  <c:v>14.649836014</c:v>
                </c:pt>
                <c:pt idx="509">
                  <c:v>14.659439962</c:v>
                </c:pt>
                <c:pt idx="510">
                  <c:v>14.655547858</c:v>
                </c:pt>
                <c:pt idx="511">
                  <c:v>14.660043910000001</c:v>
                </c:pt>
                <c:pt idx="512">
                  <c:v>14.664945884000002</c:v>
                </c:pt>
                <c:pt idx="513">
                  <c:v>14.661753780000002</c:v>
                </c:pt>
                <c:pt idx="514">
                  <c:v>14.664655754</c:v>
                </c:pt>
                <c:pt idx="515">
                  <c:v>14.681955754000001</c:v>
                </c:pt>
                <c:pt idx="516">
                  <c:v>14.684267598</c:v>
                </c:pt>
                <c:pt idx="517">
                  <c:v>14.694759702000001</c:v>
                </c:pt>
                <c:pt idx="518">
                  <c:v>14.700361676</c:v>
                </c:pt>
                <c:pt idx="519">
                  <c:v>14.691977468000001</c:v>
                </c:pt>
                <c:pt idx="520">
                  <c:v>14.684095234000001</c:v>
                </c:pt>
                <c:pt idx="521">
                  <c:v>14.684707078000001</c:v>
                </c:pt>
                <c:pt idx="522">
                  <c:v>14.696624844</c:v>
                </c:pt>
                <c:pt idx="523">
                  <c:v>14.686330766000001</c:v>
                </c:pt>
                <c:pt idx="524">
                  <c:v>14.688436688000001</c:v>
                </c:pt>
                <c:pt idx="525">
                  <c:v>14.689656428000001</c:v>
                </c:pt>
                <c:pt idx="526">
                  <c:v>14.68916235</c:v>
                </c:pt>
                <c:pt idx="527">
                  <c:v>14.703682090000001</c:v>
                </c:pt>
                <c:pt idx="528">
                  <c:v>14.695497882000002</c:v>
                </c:pt>
                <c:pt idx="529">
                  <c:v>14.700899856000001</c:v>
                </c:pt>
                <c:pt idx="530">
                  <c:v>14.710609726000001</c:v>
                </c:pt>
                <c:pt idx="531">
                  <c:v>14.700507752</c:v>
                </c:pt>
                <c:pt idx="532">
                  <c:v>14.71190183</c:v>
                </c:pt>
                <c:pt idx="533">
                  <c:v>14.719721570000001</c:v>
                </c:pt>
                <c:pt idx="534">
                  <c:v>14.720029466000002</c:v>
                </c:pt>
                <c:pt idx="535">
                  <c:v>14.719953154000001</c:v>
                </c:pt>
                <c:pt idx="536">
                  <c:v>14.721861050000001</c:v>
                </c:pt>
                <c:pt idx="537">
                  <c:v>14.729461050000001</c:v>
                </c:pt>
                <c:pt idx="538">
                  <c:v>14.730770920000001</c:v>
                </c:pt>
                <c:pt idx="539">
                  <c:v>14.735284738000001</c:v>
                </c:pt>
                <c:pt idx="540">
                  <c:v>14.740576842000001</c:v>
                </c:pt>
                <c:pt idx="541">
                  <c:v>14.745276842000001</c:v>
                </c:pt>
                <c:pt idx="542">
                  <c:v>14.745090660000001</c:v>
                </c:pt>
                <c:pt idx="543">
                  <c:v>14.746294608000001</c:v>
                </c:pt>
                <c:pt idx="544">
                  <c:v>14.749408426</c:v>
                </c:pt>
                <c:pt idx="545">
                  <c:v>14.748516322</c:v>
                </c:pt>
                <c:pt idx="546">
                  <c:v>14.757906452</c:v>
                </c:pt>
                <c:pt idx="547">
                  <c:v>14.764368946000001</c:v>
                </c:pt>
                <c:pt idx="548">
                  <c:v>14.772419596000001</c:v>
                </c:pt>
                <c:pt idx="549">
                  <c:v>14.770737362</c:v>
                </c:pt>
                <c:pt idx="550">
                  <c:v>14.784574868</c:v>
                </c:pt>
                <c:pt idx="551">
                  <c:v>14.783306452000001</c:v>
                </c:pt>
                <c:pt idx="552">
                  <c:v>14.789543958000001</c:v>
                </c:pt>
                <c:pt idx="553">
                  <c:v>14.797599230000001</c:v>
                </c:pt>
                <c:pt idx="554">
                  <c:v>14.811307126000001</c:v>
                </c:pt>
                <c:pt idx="555">
                  <c:v>14.806028840000002</c:v>
                </c:pt>
                <c:pt idx="556">
                  <c:v>14.841138710000001</c:v>
                </c:pt>
                <c:pt idx="557">
                  <c:v>14.877064372000001</c:v>
                </c:pt>
                <c:pt idx="558">
                  <c:v>14.896868320000001</c:v>
                </c:pt>
                <c:pt idx="559">
                  <c:v>14.912070294000001</c:v>
                </c:pt>
                <c:pt idx="560">
                  <c:v>14.882072268</c:v>
                </c:pt>
                <c:pt idx="561">
                  <c:v>14.886092008</c:v>
                </c:pt>
                <c:pt idx="562">
                  <c:v>14.902409774000001</c:v>
                </c:pt>
                <c:pt idx="563">
                  <c:v>14.914519644</c:v>
                </c:pt>
                <c:pt idx="564">
                  <c:v>14.922813722000001</c:v>
                </c:pt>
                <c:pt idx="565">
                  <c:v>14.924925566000001</c:v>
                </c:pt>
                <c:pt idx="566">
                  <c:v>14.92423741</c:v>
                </c:pt>
                <c:pt idx="567">
                  <c:v>14.941476890000001</c:v>
                </c:pt>
                <c:pt idx="568">
                  <c:v>14.928235436000001</c:v>
                </c:pt>
                <c:pt idx="569">
                  <c:v>14.925239384000001</c:v>
                </c:pt>
                <c:pt idx="570">
                  <c:v>14.933037410000001</c:v>
                </c:pt>
                <c:pt idx="571">
                  <c:v>14.936161098000001</c:v>
                </c:pt>
                <c:pt idx="572">
                  <c:v>14.94032754</c:v>
                </c:pt>
                <c:pt idx="573">
                  <c:v>14.938745306000001</c:v>
                </c:pt>
                <c:pt idx="574">
                  <c:v>14.948355176000002</c:v>
                </c:pt>
                <c:pt idx="575">
                  <c:v>14.956637410000001</c:v>
                </c:pt>
                <c:pt idx="576">
                  <c:v>14.964761098</c:v>
                </c:pt>
                <c:pt idx="577">
                  <c:v>14.978259124000001</c:v>
                </c:pt>
                <c:pt idx="578">
                  <c:v>14.980567020000001</c:v>
                </c:pt>
                <c:pt idx="579">
                  <c:v>14.990978864000001</c:v>
                </c:pt>
                <c:pt idx="580">
                  <c:v>14.983882812000001</c:v>
                </c:pt>
                <c:pt idx="581">
                  <c:v>14.979963072</c:v>
                </c:pt>
                <c:pt idx="582">
                  <c:v>14.987823592000002</c:v>
                </c:pt>
                <c:pt idx="583">
                  <c:v>14.989401878000001</c:v>
                </c:pt>
                <c:pt idx="584">
                  <c:v>14.993278190000002</c:v>
                </c:pt>
                <c:pt idx="585">
                  <c:v>14.983862398000001</c:v>
                </c:pt>
                <c:pt idx="586">
                  <c:v>14.981742658</c:v>
                </c:pt>
                <c:pt idx="587">
                  <c:v>14.995150554</c:v>
                </c:pt>
                <c:pt idx="588">
                  <c:v>14.989015022</c:v>
                </c:pt>
                <c:pt idx="589">
                  <c:v>14.991952528000001</c:v>
                </c:pt>
                <c:pt idx="590">
                  <c:v>14.999962398000001</c:v>
                </c:pt>
                <c:pt idx="591">
                  <c:v>15.010284112000001</c:v>
                </c:pt>
                <c:pt idx="592">
                  <c:v>15.013715696</c:v>
                </c:pt>
                <c:pt idx="593">
                  <c:v>15.016758450000001</c:v>
                </c:pt>
                <c:pt idx="594">
                  <c:v>15.015822918000001</c:v>
                </c:pt>
                <c:pt idx="595">
                  <c:v>15.013782138000002</c:v>
                </c:pt>
                <c:pt idx="596">
                  <c:v>15.012101204</c:v>
                </c:pt>
                <c:pt idx="597">
                  <c:v>15.019091334000001</c:v>
                </c:pt>
                <c:pt idx="598">
                  <c:v>15.026287386</c:v>
                </c:pt>
                <c:pt idx="599">
                  <c:v>15.013740010000001</c:v>
                </c:pt>
                <c:pt idx="600">
                  <c:v>15.034824218000001</c:v>
                </c:pt>
                <c:pt idx="601">
                  <c:v>15.027824218000001</c:v>
                </c:pt>
                <c:pt idx="602">
                  <c:v>15.032608426000001</c:v>
                </c:pt>
                <c:pt idx="603">
                  <c:v>15.035706452000001</c:v>
                </c:pt>
                <c:pt idx="604">
                  <c:v>15.042984738000001</c:v>
                </c:pt>
                <c:pt idx="605">
                  <c:v>15.032686712</c:v>
                </c:pt>
                <c:pt idx="606">
                  <c:v>15.043763024</c:v>
                </c:pt>
                <c:pt idx="607">
                  <c:v>15.045766972000001</c:v>
                </c:pt>
                <c:pt idx="608">
                  <c:v>15.053068946000002</c:v>
                </c:pt>
                <c:pt idx="609">
                  <c:v>15.05405118</c:v>
                </c:pt>
                <c:pt idx="610">
                  <c:v>15.051545258000001</c:v>
                </c:pt>
                <c:pt idx="611">
                  <c:v>15.061645258</c:v>
                </c:pt>
                <c:pt idx="612">
                  <c:v>15.051833414000001</c:v>
                </c:pt>
                <c:pt idx="613">
                  <c:v>15.062625518000001</c:v>
                </c:pt>
                <c:pt idx="614">
                  <c:v>15.064923544000001</c:v>
                </c:pt>
                <c:pt idx="615">
                  <c:v>15.067019596000002</c:v>
                </c:pt>
                <c:pt idx="616">
                  <c:v>15.07359196</c:v>
                </c:pt>
                <c:pt idx="617">
                  <c:v>15.077893934</c:v>
                </c:pt>
                <c:pt idx="618">
                  <c:v>15.039362350000001</c:v>
                </c:pt>
                <c:pt idx="619">
                  <c:v>15.018358402</c:v>
                </c:pt>
                <c:pt idx="620">
                  <c:v>15.014454454000001</c:v>
                </c:pt>
                <c:pt idx="621">
                  <c:v>15.009028792000001</c:v>
                </c:pt>
                <c:pt idx="622">
                  <c:v>15.007932740000001</c:v>
                </c:pt>
                <c:pt idx="623">
                  <c:v>15.005809052</c:v>
                </c:pt>
                <c:pt idx="624">
                  <c:v>14.990595234000001</c:v>
                </c:pt>
                <c:pt idx="625">
                  <c:v>14.992289312</c:v>
                </c:pt>
                <c:pt idx="626">
                  <c:v>14.994489312000001</c:v>
                </c:pt>
                <c:pt idx="627">
                  <c:v>14.997867598000001</c:v>
                </c:pt>
                <c:pt idx="628">
                  <c:v>14.999171546000001</c:v>
                </c:pt>
                <c:pt idx="629">
                  <c:v>15.039767598000001</c:v>
                </c:pt>
                <c:pt idx="630">
                  <c:v>15.067565624</c:v>
                </c:pt>
                <c:pt idx="631">
                  <c:v>15.080045884</c:v>
                </c:pt>
                <c:pt idx="632">
                  <c:v>15.080136014000001</c:v>
                </c:pt>
                <c:pt idx="633">
                  <c:v>15.091120222000001</c:v>
                </c:pt>
                <c:pt idx="634">
                  <c:v>15.10192417</c:v>
                </c:pt>
                <c:pt idx="635">
                  <c:v>15.100204430000002</c:v>
                </c:pt>
                <c:pt idx="636">
                  <c:v>15.098006404000001</c:v>
                </c:pt>
                <c:pt idx="637">
                  <c:v>15.103090612000003</c:v>
                </c:pt>
                <c:pt idx="638">
                  <c:v>15.110302455999999</c:v>
                </c:pt>
                <c:pt idx="639">
                  <c:v>15.107508377999999</c:v>
                </c:pt>
                <c:pt idx="640">
                  <c:v>15.102094560000001</c:v>
                </c:pt>
                <c:pt idx="641">
                  <c:v>15.105490612000001</c:v>
                </c:pt>
                <c:pt idx="642">
                  <c:v>15.114890612</c:v>
                </c:pt>
                <c:pt idx="643">
                  <c:v>15.111966924000001</c:v>
                </c:pt>
                <c:pt idx="644">
                  <c:v>15.111762976000001</c:v>
                </c:pt>
                <c:pt idx="645">
                  <c:v>15.109657054000003</c:v>
                </c:pt>
                <c:pt idx="646">
                  <c:v>15.115737314</c:v>
                </c:pt>
                <c:pt idx="647">
                  <c:v>15.116443236000002</c:v>
                </c:pt>
                <c:pt idx="648">
                  <c:v>15.116749158000001</c:v>
                </c:pt>
                <c:pt idx="649">
                  <c:v>15.116739288000002</c:v>
                </c:pt>
                <c:pt idx="650">
                  <c:v>15.132037314000002</c:v>
                </c:pt>
                <c:pt idx="651">
                  <c:v>15.119911651999999</c:v>
                </c:pt>
                <c:pt idx="652">
                  <c:v>15.126713626000001</c:v>
                </c:pt>
                <c:pt idx="653">
                  <c:v>15.125499808000001</c:v>
                </c:pt>
                <c:pt idx="654">
                  <c:v>15.131993886</c:v>
                </c:pt>
                <c:pt idx="655">
                  <c:v>15.134476120000002</c:v>
                </c:pt>
                <c:pt idx="656">
                  <c:v>15.141974146000003</c:v>
                </c:pt>
                <c:pt idx="657">
                  <c:v>15.144266250000001</c:v>
                </c:pt>
                <c:pt idx="658">
                  <c:v>15.151376120000002</c:v>
                </c:pt>
                <c:pt idx="659">
                  <c:v>15.139652431999998</c:v>
                </c:pt>
                <c:pt idx="660">
                  <c:v>15.149342562000001</c:v>
                </c:pt>
                <c:pt idx="661">
                  <c:v>15.147430718000003</c:v>
                </c:pt>
                <c:pt idx="662">
                  <c:v>15.154828744</c:v>
                </c:pt>
                <c:pt idx="663">
                  <c:v>15.152624796000001</c:v>
                </c:pt>
                <c:pt idx="664">
                  <c:v>15.147426770000003</c:v>
                </c:pt>
                <c:pt idx="665">
                  <c:v>15.160430718000001</c:v>
                </c:pt>
                <c:pt idx="666">
                  <c:v>15.157926770000003</c:v>
                </c:pt>
                <c:pt idx="667">
                  <c:v>15.155318874000002</c:v>
                </c:pt>
                <c:pt idx="668">
                  <c:v>15.156522821999999</c:v>
                </c:pt>
                <c:pt idx="669">
                  <c:v>15.153418874000003</c:v>
                </c:pt>
                <c:pt idx="670">
                  <c:v>15.160920848</c:v>
                </c:pt>
                <c:pt idx="671">
                  <c:v>15.158918874000001</c:v>
                </c:pt>
                <c:pt idx="672">
                  <c:v>15.160205056000002</c:v>
                </c:pt>
                <c:pt idx="673">
                  <c:v>15.159816900000003</c:v>
                </c:pt>
                <c:pt idx="674">
                  <c:v>15.164124796000003</c:v>
                </c:pt>
                <c:pt idx="675">
                  <c:v>15.176930718000001</c:v>
                </c:pt>
                <c:pt idx="676">
                  <c:v>15.178522822000001</c:v>
                </c:pt>
                <c:pt idx="677">
                  <c:v>15.173022822</c:v>
                </c:pt>
                <c:pt idx="678">
                  <c:v>15.182920848000002</c:v>
                </c:pt>
                <c:pt idx="679">
                  <c:v>15.180720848</c:v>
                </c:pt>
                <c:pt idx="680">
                  <c:v>15.178314925999999</c:v>
                </c:pt>
                <c:pt idx="681">
                  <c:v>15.182522822000003</c:v>
                </c:pt>
                <c:pt idx="682">
                  <c:v>15.189930717999999</c:v>
                </c:pt>
                <c:pt idx="683">
                  <c:v>15.188932692000002</c:v>
                </c:pt>
                <c:pt idx="684">
                  <c:v>15.188436639999999</c:v>
                </c:pt>
                <c:pt idx="685">
                  <c:v>15.193240588000002</c:v>
                </c:pt>
                <c:pt idx="686">
                  <c:v>15.190942562</c:v>
                </c:pt>
                <c:pt idx="687">
                  <c:v>15.204554406</c:v>
                </c:pt>
                <c:pt idx="688">
                  <c:v>15.200468224000002</c:v>
                </c:pt>
                <c:pt idx="689">
                  <c:v>15.197070197999999</c:v>
                </c:pt>
                <c:pt idx="690">
                  <c:v>15.195870198000001</c:v>
                </c:pt>
                <c:pt idx="691">
                  <c:v>15.198176119999999</c:v>
                </c:pt>
                <c:pt idx="692">
                  <c:v>15.208597834000003</c:v>
                </c:pt>
                <c:pt idx="693">
                  <c:v>15.211609678000002</c:v>
                </c:pt>
                <c:pt idx="694">
                  <c:v>15.205623496000001</c:v>
                </c:pt>
                <c:pt idx="695">
                  <c:v>15.200819547999998</c:v>
                </c:pt>
                <c:pt idx="696">
                  <c:v>15.205727444000001</c:v>
                </c:pt>
                <c:pt idx="697">
                  <c:v>15.208913626000001</c:v>
                </c:pt>
                <c:pt idx="698">
                  <c:v>15.215205730000001</c:v>
                </c:pt>
                <c:pt idx="699">
                  <c:v>15.222027443999998</c:v>
                </c:pt>
                <c:pt idx="700">
                  <c:v>15.215535340000002</c:v>
                </c:pt>
                <c:pt idx="701">
                  <c:v>15.217021522000003</c:v>
                </c:pt>
                <c:pt idx="702">
                  <c:v>15.225631392</c:v>
                </c:pt>
                <c:pt idx="703">
                  <c:v>15.225643236000003</c:v>
                </c:pt>
                <c:pt idx="704">
                  <c:v>15.221353106000002</c:v>
                </c:pt>
                <c:pt idx="705">
                  <c:v>15.234172846</c:v>
                </c:pt>
                <c:pt idx="706">
                  <c:v>15.235782716000003</c:v>
                </c:pt>
                <c:pt idx="707">
                  <c:v>15.239190612000002</c:v>
                </c:pt>
                <c:pt idx="708">
                  <c:v>15.243500482000002</c:v>
                </c:pt>
                <c:pt idx="709">
                  <c:v>15.23490443</c:v>
                </c:pt>
                <c:pt idx="710">
                  <c:v>15.25292417</c:v>
                </c:pt>
                <c:pt idx="711">
                  <c:v>15.246412326000002</c:v>
                </c:pt>
                <c:pt idx="712">
                  <c:v>15.24280443</c:v>
                </c:pt>
                <c:pt idx="713">
                  <c:v>15.246012325999999</c:v>
                </c:pt>
                <c:pt idx="714">
                  <c:v>15.247386664</c:v>
                </c:pt>
                <c:pt idx="715">
                  <c:v>15.247896533999999</c:v>
                </c:pt>
                <c:pt idx="716">
                  <c:v>15.248192586000002</c:v>
                </c:pt>
                <c:pt idx="717">
                  <c:v>15.256988638000003</c:v>
                </c:pt>
                <c:pt idx="718">
                  <c:v>15.262004430000001</c:v>
                </c:pt>
                <c:pt idx="719">
                  <c:v>15.262004430000001</c:v>
                </c:pt>
                <c:pt idx="720">
                  <c:v>15.264412325999999</c:v>
                </c:pt>
                <c:pt idx="721">
                  <c:v>15.274014300000001</c:v>
                </c:pt>
                <c:pt idx="722">
                  <c:v>15.269426144000001</c:v>
                </c:pt>
                <c:pt idx="723">
                  <c:v>15.269406404000001</c:v>
                </c:pt>
                <c:pt idx="724">
                  <c:v>15.272790612000001</c:v>
                </c:pt>
                <c:pt idx="725">
                  <c:v>15.281398508000002</c:v>
                </c:pt>
                <c:pt idx="726">
                  <c:v>15.283194559999998</c:v>
                </c:pt>
                <c:pt idx="727">
                  <c:v>15.278380742000003</c:v>
                </c:pt>
                <c:pt idx="728">
                  <c:v>15.28306495</c:v>
                </c:pt>
                <c:pt idx="729">
                  <c:v>15.290570872</c:v>
                </c:pt>
                <c:pt idx="730">
                  <c:v>15.297957054000001</c:v>
                </c:pt>
                <c:pt idx="731">
                  <c:v>15.292876794000001</c:v>
                </c:pt>
                <c:pt idx="732">
                  <c:v>15.295366924</c:v>
                </c:pt>
                <c:pt idx="733">
                  <c:v>15.295059028000001</c:v>
                </c:pt>
                <c:pt idx="734">
                  <c:v>15.296870872</c:v>
                </c:pt>
                <c:pt idx="735">
                  <c:v>15.293768898000003</c:v>
                </c:pt>
                <c:pt idx="736">
                  <c:v>15.293757054</c:v>
                </c:pt>
                <c:pt idx="737">
                  <c:v>15.299943236000001</c:v>
                </c:pt>
                <c:pt idx="738">
                  <c:v>15.292651132000003</c:v>
                </c:pt>
                <c:pt idx="739">
                  <c:v>15.304659028000003</c:v>
                </c:pt>
                <c:pt idx="740">
                  <c:v>15.297070871999999</c:v>
                </c:pt>
                <c:pt idx="741">
                  <c:v>15.305086664000001</c:v>
                </c:pt>
                <c:pt idx="742">
                  <c:v>15.296874819999999</c:v>
                </c:pt>
                <c:pt idx="743">
                  <c:v>15.300170872000002</c:v>
                </c:pt>
                <c:pt idx="744">
                  <c:v>15.306966924000001</c:v>
                </c:pt>
                <c:pt idx="745">
                  <c:v>15.312472845999999</c:v>
                </c:pt>
                <c:pt idx="746">
                  <c:v>15.308876794</c:v>
                </c:pt>
                <c:pt idx="747">
                  <c:v>15.311982716000003</c:v>
                </c:pt>
                <c:pt idx="748">
                  <c:v>15.317290612000001</c:v>
                </c:pt>
                <c:pt idx="749">
                  <c:v>15.318598508000001</c:v>
                </c:pt>
                <c:pt idx="750">
                  <c:v>15.317210352</c:v>
                </c:pt>
                <c:pt idx="751">
                  <c:v>15.322208377999999</c:v>
                </c:pt>
                <c:pt idx="752">
                  <c:v>15.327506404000001</c:v>
                </c:pt>
                <c:pt idx="753">
                  <c:v>15.327020222000002</c:v>
                </c:pt>
                <c:pt idx="754">
                  <c:v>15.329026144</c:v>
                </c:pt>
                <c:pt idx="755">
                  <c:v>15.326710351999999</c:v>
                </c:pt>
                <c:pt idx="756">
                  <c:v>15.312206404000001</c:v>
                </c:pt>
                <c:pt idx="757">
                  <c:v>15.306104430000001</c:v>
                </c:pt>
                <c:pt idx="758">
                  <c:v>15.301028118000001</c:v>
                </c:pt>
                <c:pt idx="759">
                  <c:v>15.305528118000002</c:v>
                </c:pt>
                <c:pt idx="760">
                  <c:v>15.303634039999999</c:v>
                </c:pt>
                <c:pt idx="761">
                  <c:v>15.307420222000001</c:v>
                </c:pt>
                <c:pt idx="762">
                  <c:v>15.309422196</c:v>
                </c:pt>
                <c:pt idx="763">
                  <c:v>15.3021143</c:v>
                </c:pt>
                <c:pt idx="764">
                  <c:v>15.298414300000001</c:v>
                </c:pt>
                <c:pt idx="765">
                  <c:v>15.305416274000002</c:v>
                </c:pt>
                <c:pt idx="766">
                  <c:v>15.298012325999998</c:v>
                </c:pt>
                <c:pt idx="767">
                  <c:v>15.301490612000002</c:v>
                </c:pt>
                <c:pt idx="768">
                  <c:v>15.294196534000001</c:v>
                </c:pt>
                <c:pt idx="769">
                  <c:v>15.295900482</c:v>
                </c:pt>
                <c:pt idx="770">
                  <c:v>15.305078768000001</c:v>
                </c:pt>
                <c:pt idx="771">
                  <c:v>15.298002455999999</c:v>
                </c:pt>
                <c:pt idx="772">
                  <c:v>15.304202455999999</c:v>
                </c:pt>
                <c:pt idx="773">
                  <c:v>15.308802456000002</c:v>
                </c:pt>
                <c:pt idx="774">
                  <c:v>15.297712326000003</c:v>
                </c:pt>
                <c:pt idx="775">
                  <c:v>15.289322196000001</c:v>
                </c:pt>
                <c:pt idx="776">
                  <c:v>15.287016274000003</c:v>
                </c:pt>
                <c:pt idx="777">
                  <c:v>15.278820222</c:v>
                </c:pt>
                <c:pt idx="778">
                  <c:v>15.270424169999998</c:v>
                </c:pt>
                <c:pt idx="779">
                  <c:v>15.269936014000002</c:v>
                </c:pt>
                <c:pt idx="780">
                  <c:v>15.266736014000003</c:v>
                </c:pt>
                <c:pt idx="781">
                  <c:v>15.272437988</c:v>
                </c:pt>
                <c:pt idx="782">
                  <c:v>15.275637988</c:v>
                </c:pt>
                <c:pt idx="783">
                  <c:v>15.271036014</c:v>
                </c:pt>
                <c:pt idx="784">
                  <c:v>15.263034040000001</c:v>
                </c:pt>
                <c:pt idx="785">
                  <c:v>15.267930092</c:v>
                </c:pt>
                <c:pt idx="786">
                  <c:v>15.269828118</c:v>
                </c:pt>
                <c:pt idx="787">
                  <c:v>15.272047858000001</c:v>
                </c:pt>
                <c:pt idx="788">
                  <c:v>15.279051805999998</c:v>
                </c:pt>
                <c:pt idx="789">
                  <c:v>15.274753780000001</c:v>
                </c:pt>
                <c:pt idx="790">
                  <c:v>15.27195378</c:v>
                </c:pt>
                <c:pt idx="791">
                  <c:v>15.283075494000002</c:v>
                </c:pt>
                <c:pt idx="792">
                  <c:v>15.282781415999999</c:v>
                </c:pt>
                <c:pt idx="793">
                  <c:v>15.281593260000001</c:v>
                </c:pt>
                <c:pt idx="794">
                  <c:v>15.285801156000002</c:v>
                </c:pt>
                <c:pt idx="795">
                  <c:v>15.298001156000002</c:v>
                </c:pt>
                <c:pt idx="796">
                  <c:v>15.290713</c:v>
                </c:pt>
                <c:pt idx="797">
                  <c:v>15.289111026</c:v>
                </c:pt>
                <c:pt idx="798">
                  <c:v>15.289228792000003</c:v>
                </c:pt>
                <c:pt idx="799">
                  <c:v>15.289926818000001</c:v>
                </c:pt>
                <c:pt idx="800">
                  <c:v>15.300024843999999</c:v>
                </c:pt>
                <c:pt idx="801">
                  <c:v>15.302020896000002</c:v>
                </c:pt>
                <c:pt idx="802">
                  <c:v>15.299330766000001</c:v>
                </c:pt>
                <c:pt idx="803">
                  <c:v>15.294230765999998</c:v>
                </c:pt>
                <c:pt idx="804">
                  <c:v>15.300034713999999</c:v>
                </c:pt>
                <c:pt idx="805">
                  <c:v>15.309432739999998</c:v>
                </c:pt>
                <c:pt idx="806">
                  <c:v>15.305238662000001</c:v>
                </c:pt>
                <c:pt idx="807">
                  <c:v>15.31623274</c:v>
                </c:pt>
                <c:pt idx="808">
                  <c:v>15.324556428000001</c:v>
                </c:pt>
                <c:pt idx="809">
                  <c:v>15.329446558000001</c:v>
                </c:pt>
                <c:pt idx="810">
                  <c:v>15.330026818</c:v>
                </c:pt>
                <c:pt idx="811">
                  <c:v>15.342424844</c:v>
                </c:pt>
                <c:pt idx="812">
                  <c:v>15.341324843999999</c:v>
                </c:pt>
                <c:pt idx="813">
                  <c:v>15.348550506000002</c:v>
                </c:pt>
                <c:pt idx="814">
                  <c:v>15.345272219999998</c:v>
                </c:pt>
                <c:pt idx="815">
                  <c:v>15.345660376000001</c:v>
                </c:pt>
                <c:pt idx="816">
                  <c:v>15.347568272</c:v>
                </c:pt>
                <c:pt idx="817">
                  <c:v>15.350484064</c:v>
                </c:pt>
                <c:pt idx="818">
                  <c:v>15.351478142000001</c:v>
                </c:pt>
                <c:pt idx="819">
                  <c:v>15.35488209</c:v>
                </c:pt>
                <c:pt idx="820">
                  <c:v>15.355884064000001</c:v>
                </c:pt>
                <c:pt idx="821">
                  <c:v>15.367695908000002</c:v>
                </c:pt>
                <c:pt idx="822">
                  <c:v>15.361303804000002</c:v>
                </c:pt>
                <c:pt idx="823">
                  <c:v>15.367321570000001</c:v>
                </c:pt>
                <c:pt idx="824">
                  <c:v>15.361139336000001</c:v>
                </c:pt>
                <c:pt idx="825">
                  <c:v>15.369037362</c:v>
                </c:pt>
                <c:pt idx="826">
                  <c:v>15.377335387999999</c:v>
                </c:pt>
                <c:pt idx="827">
                  <c:v>15.369923544000002</c:v>
                </c:pt>
                <c:pt idx="828">
                  <c:v>15.373841310000003</c:v>
                </c:pt>
                <c:pt idx="829">
                  <c:v>15.368963024000003</c:v>
                </c:pt>
                <c:pt idx="830">
                  <c:v>15.374564998</c:v>
                </c:pt>
                <c:pt idx="831">
                  <c:v>15.369678816</c:v>
                </c:pt>
                <c:pt idx="832">
                  <c:v>15.378384738000001</c:v>
                </c:pt>
                <c:pt idx="833">
                  <c:v>15.367186711999999</c:v>
                </c:pt>
                <c:pt idx="834">
                  <c:v>15.373682764000002</c:v>
                </c:pt>
                <c:pt idx="835">
                  <c:v>15.365621570000002</c:v>
                </c:pt>
                <c:pt idx="836">
                  <c:v>15.364582089999999</c:v>
                </c:pt>
                <c:pt idx="837">
                  <c:v>15.367209725999999</c:v>
                </c:pt>
                <c:pt idx="838">
                  <c:v>15.374949206</c:v>
                </c:pt>
                <c:pt idx="839">
                  <c:v>15.375992633999999</c:v>
                </c:pt>
                <c:pt idx="840">
                  <c:v>15.382124218000001</c:v>
                </c:pt>
                <c:pt idx="841">
                  <c:v>15.382849880000002</c:v>
                </c:pt>
                <c:pt idx="842">
                  <c:v>15.386787386000002</c:v>
                </c:pt>
                <c:pt idx="843">
                  <c:v>15.386215022000002</c:v>
                </c:pt>
                <c:pt idx="844">
                  <c:v>15.388234762000003</c:v>
                </c:pt>
                <c:pt idx="845">
                  <c:v>15.392358450000003</c:v>
                </c:pt>
                <c:pt idx="846">
                  <c:v>15.401690034000001</c:v>
                </c:pt>
                <c:pt idx="847">
                  <c:v>15.397858450000001</c:v>
                </c:pt>
                <c:pt idx="848">
                  <c:v>15.408158450000002</c:v>
                </c:pt>
                <c:pt idx="849">
                  <c:v>15.396350554000001</c:v>
                </c:pt>
                <c:pt idx="850">
                  <c:v>15.407344632000001</c:v>
                </c:pt>
                <c:pt idx="851">
                  <c:v>15.40576832</c:v>
                </c:pt>
                <c:pt idx="852">
                  <c:v>15.404856475999999</c:v>
                </c:pt>
                <c:pt idx="853">
                  <c:v>15.411884112000003</c:v>
                </c:pt>
                <c:pt idx="854">
                  <c:v>15.413154502000001</c:v>
                </c:pt>
                <c:pt idx="855">
                  <c:v>15.412288060000002</c:v>
                </c:pt>
                <c:pt idx="856">
                  <c:v>15.428878189999999</c:v>
                </c:pt>
                <c:pt idx="857">
                  <c:v>15.434282138</c:v>
                </c:pt>
                <c:pt idx="858">
                  <c:v>15.433805826</c:v>
                </c:pt>
                <c:pt idx="859">
                  <c:v>15.442525566</c:v>
                </c:pt>
                <c:pt idx="860">
                  <c:v>15.437219644000002</c:v>
                </c:pt>
                <c:pt idx="861">
                  <c:v>15.44367819</c:v>
                </c:pt>
                <c:pt idx="862">
                  <c:v>15.439370294</c:v>
                </c:pt>
                <c:pt idx="863">
                  <c:v>15.440562398000001</c:v>
                </c:pt>
                <c:pt idx="864">
                  <c:v>11.612188060000001</c:v>
                </c:pt>
                <c:pt idx="865">
                  <c:v>9.8247821399999999</c:v>
                </c:pt>
                <c:pt idx="866">
                  <c:v>8.8029663500000002</c:v>
                </c:pt>
                <c:pt idx="867">
                  <c:v>8.1387920099999995</c:v>
                </c:pt>
                <c:pt idx="868">
                  <c:v>7.669686089999999</c:v>
                </c:pt>
                <c:pt idx="869">
                  <c:v>7.3097821399999994</c:v>
                </c:pt>
                <c:pt idx="870">
                  <c:v>7.0217762199999996</c:v>
                </c:pt>
                <c:pt idx="871">
                  <c:v>6.7844130500000013</c:v>
                </c:pt>
                <c:pt idx="872">
                  <c:v>6.5839189699999991</c:v>
                </c:pt>
                <c:pt idx="873">
                  <c:v>6.4064992300000014</c:v>
                </c:pt>
                <c:pt idx="874">
                  <c:v>6.2509834400000024</c:v>
                </c:pt>
                <c:pt idx="875">
                  <c:v>6.1144459300000022</c:v>
                </c:pt>
                <c:pt idx="876">
                  <c:v>5.9864005300000009</c:v>
                </c:pt>
                <c:pt idx="877">
                  <c:v>5.8777459299999997</c:v>
                </c:pt>
                <c:pt idx="878">
                  <c:v>5.7787656700000021</c:v>
                </c:pt>
                <c:pt idx="879">
                  <c:v>5.6885992300000012</c:v>
                </c:pt>
                <c:pt idx="880">
                  <c:v>5.6000538300000002</c:v>
                </c:pt>
                <c:pt idx="881">
                  <c:v>5.5180557999999991</c:v>
                </c:pt>
                <c:pt idx="882">
                  <c:v>5.4436676500000019</c:v>
                </c:pt>
                <c:pt idx="883">
                  <c:v>5.3723459300000016</c:v>
                </c:pt>
                <c:pt idx="884">
                  <c:v>5.30613606</c:v>
                </c:pt>
                <c:pt idx="885">
                  <c:v>5.24344593</c:v>
                </c:pt>
                <c:pt idx="886">
                  <c:v>5.1831281699999998</c:v>
                </c:pt>
                <c:pt idx="887">
                  <c:v>5.1264044800000015</c:v>
                </c:pt>
                <c:pt idx="888">
                  <c:v>5.0712985600000025</c:v>
                </c:pt>
                <c:pt idx="889">
                  <c:v>5.0202965800000001</c:v>
                </c:pt>
                <c:pt idx="890">
                  <c:v>4.9728202699999997</c:v>
                </c:pt>
                <c:pt idx="891">
                  <c:v>4.9260847400000003</c:v>
                </c:pt>
                <c:pt idx="892">
                  <c:v>4.8789867099999995</c:v>
                </c:pt>
                <c:pt idx="893">
                  <c:v>4.8332985599999994</c:v>
                </c:pt>
                <c:pt idx="894">
                  <c:v>4.7910104000000011</c:v>
                </c:pt>
                <c:pt idx="895">
                  <c:v>4.7498064500000012</c:v>
                </c:pt>
                <c:pt idx="896">
                  <c:v>4.7063827600000003</c:v>
                </c:pt>
                <c:pt idx="897">
                  <c:v>4.6701709200000003</c:v>
                </c:pt>
                <c:pt idx="898">
                  <c:v>4.6292748699999997</c:v>
                </c:pt>
                <c:pt idx="899">
                  <c:v>4.5944807900000022</c:v>
                </c:pt>
                <c:pt idx="900">
                  <c:v>4.5554867100000003</c:v>
                </c:pt>
                <c:pt idx="901">
                  <c:v>4.5203827600000004</c:v>
                </c:pt>
                <c:pt idx="902">
                  <c:v>4.488261050000002</c:v>
                </c:pt>
                <c:pt idx="903">
                  <c:v>4.4524511800000006</c:v>
                </c:pt>
                <c:pt idx="904">
                  <c:v>4.4169590800000016</c:v>
                </c:pt>
                <c:pt idx="905">
                  <c:v>4.3883551300000008</c:v>
                </c:pt>
                <c:pt idx="906">
                  <c:v>4.3548413100000012</c:v>
                </c:pt>
                <c:pt idx="907">
                  <c:v>4.3246452600000005</c:v>
                </c:pt>
                <c:pt idx="908">
                  <c:v>4.2931452599999993</c:v>
                </c:pt>
                <c:pt idx="909">
                  <c:v>4.2611294700000002</c:v>
                </c:pt>
                <c:pt idx="910">
                  <c:v>4.2344432800000007</c:v>
                </c:pt>
                <c:pt idx="911">
                  <c:v>4.2062314399999998</c:v>
                </c:pt>
                <c:pt idx="912">
                  <c:v>4.1769669700000023</c:v>
                </c:pt>
                <c:pt idx="913">
                  <c:v>4.1491314400000014</c:v>
                </c:pt>
                <c:pt idx="914">
                  <c:v>4.1201334100000011</c:v>
                </c:pt>
                <c:pt idx="915">
                  <c:v>4.0928334100000008</c:v>
                </c:pt>
                <c:pt idx="916">
                  <c:v>4.069437360000002</c:v>
                </c:pt>
                <c:pt idx="917">
                  <c:v>4.038743280000002</c:v>
                </c:pt>
                <c:pt idx="918">
                  <c:v>4.0136294700000015</c:v>
                </c:pt>
                <c:pt idx="919">
                  <c:v>3.989021570000002</c:v>
                </c:pt>
                <c:pt idx="920">
                  <c:v>3.9665057800000021</c:v>
                </c:pt>
                <c:pt idx="921">
                  <c:v>3.9405820899999995</c:v>
                </c:pt>
                <c:pt idx="922">
                  <c:v>3.9158860400000002</c:v>
                </c:pt>
                <c:pt idx="923">
                  <c:v>3.891986039999999</c:v>
                </c:pt>
                <c:pt idx="927">
                  <c:v>4.1573544499999997</c:v>
                </c:pt>
                <c:pt idx="928">
                  <c:v>4.0392643200000009</c:v>
                </c:pt>
                <c:pt idx="929">
                  <c:v>3.9648584000000007</c:v>
                </c:pt>
                <c:pt idx="930">
                  <c:v>3.9094268200000002</c:v>
                </c:pt>
                <c:pt idx="931">
                  <c:v>3.8600366900000012</c:v>
                </c:pt>
                <c:pt idx="932">
                  <c:v>3.8220209000000018</c:v>
                </c:pt>
                <c:pt idx="933">
                  <c:v>3.7881248400000018</c:v>
                </c:pt>
                <c:pt idx="934">
                  <c:v>3.7568932600000018</c:v>
                </c:pt>
                <c:pt idx="935">
                  <c:v>3.7268833900000011</c:v>
                </c:pt>
                <c:pt idx="936">
                  <c:v>3.7003774699999994</c:v>
                </c:pt>
                <c:pt idx="937">
                  <c:v>3.6727676000000002</c:v>
                </c:pt>
                <c:pt idx="938">
                  <c:v>3.6500518100000008</c:v>
                </c:pt>
                <c:pt idx="939">
                  <c:v>3.6252458800000014</c:v>
                </c:pt>
                <c:pt idx="940">
                  <c:v>3.6035636500000017</c:v>
                </c:pt>
                <c:pt idx="941">
                  <c:v>3.579055750000002</c:v>
                </c:pt>
                <c:pt idx="942">
                  <c:v>3.557649829999999</c:v>
                </c:pt>
                <c:pt idx="943">
                  <c:v>3.5377478599999996</c:v>
                </c:pt>
                <c:pt idx="944">
                  <c:v>3.5193478599999999</c:v>
                </c:pt>
                <c:pt idx="945">
                  <c:v>3.4978537799999998</c:v>
                </c:pt>
                <c:pt idx="946">
                  <c:v>3.4770518100000025</c:v>
                </c:pt>
                <c:pt idx="947">
                  <c:v>3.4611636499999996</c:v>
                </c:pt>
                <c:pt idx="948">
                  <c:v>3.4406754900000003</c:v>
                </c:pt>
                <c:pt idx="949">
                  <c:v>3.4200774700000025</c:v>
                </c:pt>
                <c:pt idx="950">
                  <c:v>3.405473520000001</c:v>
                </c:pt>
                <c:pt idx="951">
                  <c:v>3.3839577300000023</c:v>
                </c:pt>
                <c:pt idx="952">
                  <c:v>3.3675735200000005</c:v>
                </c:pt>
                <c:pt idx="953">
                  <c:v>3.3493676000000008</c:v>
                </c:pt>
                <c:pt idx="954">
                  <c:v>3.3317360100000002</c:v>
                </c:pt>
                <c:pt idx="955">
                  <c:v>3.3174320700000024</c:v>
                </c:pt>
                <c:pt idx="956">
                  <c:v>3.301506400000001</c:v>
                </c:pt>
                <c:pt idx="957">
                  <c:v>3.2839004799999998</c:v>
                </c:pt>
                <c:pt idx="958">
                  <c:v>3.2670142999999996</c:v>
                </c:pt>
                <c:pt idx="959">
                  <c:v>3.2528925900000019</c:v>
                </c:pt>
                <c:pt idx="960">
                  <c:v>3.23389259</c:v>
                </c:pt>
                <c:pt idx="961">
                  <c:v>3.2204866600000024</c:v>
                </c:pt>
                <c:pt idx="962">
                  <c:v>3.2053827199999994</c:v>
                </c:pt>
                <c:pt idx="963">
                  <c:v>3.1904807400000017</c:v>
                </c:pt>
                <c:pt idx="964">
                  <c:v>3.177266920000001</c:v>
                </c:pt>
                <c:pt idx="965">
                  <c:v>3.1622432400000022</c:v>
                </c:pt>
                <c:pt idx="966">
                  <c:v>3.1476511299999999</c:v>
                </c:pt>
                <c:pt idx="967">
                  <c:v>3.1300590300000017</c:v>
                </c:pt>
                <c:pt idx="968">
                  <c:v>3.1169886400000024</c:v>
                </c:pt>
                <c:pt idx="969">
                  <c:v>3.1035886400000017</c:v>
                </c:pt>
                <c:pt idx="970">
                  <c:v>3.0916004800000003</c:v>
                </c:pt>
                <c:pt idx="971">
                  <c:v>3.0773162700000007</c:v>
                </c:pt>
                <c:pt idx="972">
                  <c:v>3.0629162700000023</c:v>
                </c:pt>
                <c:pt idx="973">
                  <c:v>3.0492162700000023</c:v>
                </c:pt>
                <c:pt idx="974">
                  <c:v>3.0393044300000014</c:v>
                </c:pt>
                <c:pt idx="975">
                  <c:v>3.0254162700000009</c:v>
                </c:pt>
                <c:pt idx="976">
                  <c:v>3.0133965300000014</c:v>
                </c:pt>
                <c:pt idx="977">
                  <c:v>2.9979024600000024</c:v>
                </c:pt>
                <c:pt idx="978">
                  <c:v>2.9865063999999997</c:v>
                </c:pt>
                <c:pt idx="979">
                  <c:v>2.97073009</c:v>
                </c:pt>
                <c:pt idx="980">
                  <c:v>2.9613458799999997</c:v>
                </c:pt>
                <c:pt idx="981">
                  <c:v>2.9485557500000006</c:v>
                </c:pt>
                <c:pt idx="982">
                  <c:v>2.9385518099999999</c:v>
                </c:pt>
                <c:pt idx="983">
                  <c:v>2.92324786</c:v>
                </c:pt>
                <c:pt idx="984">
                  <c:v>2.9095577299999995</c:v>
                </c:pt>
                <c:pt idx="985">
                  <c:v>2.9024419399999992</c:v>
                </c:pt>
                <c:pt idx="986">
                  <c:v>2.8904281199999993</c:v>
                </c:pt>
                <c:pt idx="987">
                  <c:v>2.8759261400000007</c:v>
                </c:pt>
                <c:pt idx="988">
                  <c:v>2.8657222000000004</c:v>
                </c:pt>
                <c:pt idx="989">
                  <c:v>2.8574300900000011</c:v>
                </c:pt>
                <c:pt idx="990">
                  <c:v>2.8422123300000024</c:v>
                </c:pt>
                <c:pt idx="991">
                  <c:v>2.8330143000000021</c:v>
                </c:pt>
                <c:pt idx="992">
                  <c:v>2.8232419399999991</c:v>
                </c:pt>
                <c:pt idx="993">
                  <c:v>2.8097537800000012</c:v>
                </c:pt>
                <c:pt idx="994">
                  <c:v>2.7970498300000024</c:v>
                </c:pt>
                <c:pt idx="995">
                  <c:v>2.7894676000000018</c:v>
                </c:pt>
                <c:pt idx="996">
                  <c:v>2.7813518100000003</c:v>
                </c:pt>
                <c:pt idx="997">
                  <c:v>2.77064588</c:v>
                </c:pt>
                <c:pt idx="998">
                  <c:v>2.7568281200000015</c:v>
                </c:pt>
                <c:pt idx="999">
                  <c:v>2.7476182500000021</c:v>
                </c:pt>
                <c:pt idx="1000">
                  <c:v>2.7379103499999999</c:v>
                </c:pt>
                <c:pt idx="1001">
                  <c:v>2.728500480000001</c:v>
                </c:pt>
                <c:pt idx="1002">
                  <c:v>2.7203024599999992</c:v>
                </c:pt>
                <c:pt idx="1003">
                  <c:v>2.7101985100000014</c:v>
                </c:pt>
                <c:pt idx="1004">
                  <c:v>2.6986925900000003</c:v>
                </c:pt>
                <c:pt idx="1005">
                  <c:v>2.6885945600000021</c:v>
                </c:pt>
                <c:pt idx="1006">
                  <c:v>2.6782846900000017</c:v>
                </c:pt>
                <c:pt idx="1007">
                  <c:v>2.670474819999999</c:v>
                </c:pt>
                <c:pt idx="1008">
                  <c:v>2.6600689000000024</c:v>
                </c:pt>
                <c:pt idx="1009">
                  <c:v>2.6527689000000017</c:v>
                </c:pt>
                <c:pt idx="1010">
                  <c:v>2.6378531100000018</c:v>
                </c:pt>
                <c:pt idx="1011">
                  <c:v>2.6320669199999998</c:v>
                </c:pt>
                <c:pt idx="1012">
                  <c:v>2.6234531099999998</c:v>
                </c:pt>
                <c:pt idx="1013">
                  <c:v>2.6140353400000009</c:v>
                </c:pt>
                <c:pt idx="1014">
                  <c:v>2.6075392900000018</c:v>
                </c:pt>
                <c:pt idx="1015">
                  <c:v>2.5959669200000022</c:v>
                </c:pt>
                <c:pt idx="1016">
                  <c:v>2.5883471799999995</c:v>
                </c:pt>
                <c:pt idx="1017">
                  <c:v>2.5760333700000011</c:v>
                </c:pt>
                <c:pt idx="1018">
                  <c:v>2.5688294200000001</c:v>
                </c:pt>
                <c:pt idx="1019">
                  <c:v>2.5587432400000019</c:v>
                </c:pt>
                <c:pt idx="1020">
                  <c:v>2.55212547</c:v>
                </c:pt>
                <c:pt idx="1021">
                  <c:v>2.5442254700000007</c:v>
                </c:pt>
                <c:pt idx="1022">
                  <c:v>2.5344313900000017</c:v>
                </c:pt>
                <c:pt idx="1023">
                  <c:v>2.5268155999999991</c:v>
                </c:pt>
                <c:pt idx="1024">
                  <c:v>2.5178254700000018</c:v>
                </c:pt>
                <c:pt idx="1025">
                  <c:v>2.5056037599999996</c:v>
                </c:pt>
                <c:pt idx="1026">
                  <c:v>2.500915599999999</c:v>
                </c:pt>
                <c:pt idx="1027">
                  <c:v>2.4917116499999992</c:v>
                </c:pt>
                <c:pt idx="1028">
                  <c:v>2.4826116499999991</c:v>
                </c:pt>
                <c:pt idx="1029">
                  <c:v>2.4730057300000006</c:v>
                </c:pt>
                <c:pt idx="1030">
                  <c:v>2.4663077000000015</c:v>
                </c:pt>
                <c:pt idx="1031">
                  <c:v>2.4559017800000014</c:v>
                </c:pt>
                <c:pt idx="1032">
                  <c:v>2.4488215199999992</c:v>
                </c:pt>
                <c:pt idx="1033">
                  <c:v>2.4418156000000018</c:v>
                </c:pt>
                <c:pt idx="1034">
                  <c:v>2.4315958600000016</c:v>
                </c:pt>
                <c:pt idx="1035">
                  <c:v>2.4236978300000018</c:v>
                </c:pt>
                <c:pt idx="1036">
                  <c:v>2.4151998100000007</c:v>
                </c:pt>
                <c:pt idx="1037">
                  <c:v>2.4058057300000009</c:v>
                </c:pt>
                <c:pt idx="1038">
                  <c:v>2.4003096799999994</c:v>
                </c:pt>
                <c:pt idx="1039">
                  <c:v>2.3916136300000019</c:v>
                </c:pt>
                <c:pt idx="1040">
                  <c:v>2.3858096800000013</c:v>
                </c:pt>
                <c:pt idx="1041">
                  <c:v>2.3755096800000004</c:v>
                </c:pt>
                <c:pt idx="1042">
                  <c:v>2.3669077000000023</c:v>
                </c:pt>
                <c:pt idx="1043">
                  <c:v>2.3600156000000005</c:v>
                </c:pt>
                <c:pt idx="1044">
                  <c:v>2.3504958600000023</c:v>
                </c:pt>
                <c:pt idx="1045">
                  <c:v>2.3443859899999993</c:v>
                </c:pt>
                <c:pt idx="1046">
                  <c:v>2.3354820400000023</c:v>
                </c:pt>
                <c:pt idx="1047">
                  <c:v>2.3276800699999995</c:v>
                </c:pt>
                <c:pt idx="1048">
                  <c:v>2.3208919100000003</c:v>
                </c:pt>
                <c:pt idx="1049">
                  <c:v>2.3125978300000014</c:v>
                </c:pt>
                <c:pt idx="1050">
                  <c:v>2.3025998100000002</c:v>
                </c:pt>
                <c:pt idx="1051">
                  <c:v>2.300091909999999</c:v>
                </c:pt>
                <c:pt idx="1052">
                  <c:v>2.2909077000000018</c:v>
                </c:pt>
                <c:pt idx="1053">
                  <c:v>2.2842175699999991</c:v>
                </c:pt>
                <c:pt idx="1054">
                  <c:v>2.2795254699999994</c:v>
                </c:pt>
                <c:pt idx="1055">
                  <c:v>2.2686195500000004</c:v>
                </c:pt>
                <c:pt idx="1056">
                  <c:v>2.2563116500000007</c:v>
                </c:pt>
                <c:pt idx="1057">
                  <c:v>2.2538057299999998</c:v>
                </c:pt>
                <c:pt idx="1058">
                  <c:v>2.2466919099999991</c:v>
                </c:pt>
                <c:pt idx="1059">
                  <c:v>2.2402017799999996</c:v>
                </c:pt>
                <c:pt idx="1060">
                  <c:v>2.2284998100000024</c:v>
                </c:pt>
                <c:pt idx="1061">
                  <c:v>2.222405730000002</c:v>
                </c:pt>
                <c:pt idx="1062">
                  <c:v>2.2175057299999992</c:v>
                </c:pt>
                <c:pt idx="1063">
                  <c:v>2.208409679999999</c:v>
                </c:pt>
                <c:pt idx="1064">
                  <c:v>2.2031017800000008</c:v>
                </c:pt>
                <c:pt idx="1065">
                  <c:v>2.1941919100000007</c:v>
                </c:pt>
                <c:pt idx="1066">
                  <c:v>2.1865919100000006</c:v>
                </c:pt>
                <c:pt idx="1067">
                  <c:v>2.1786919100000013</c:v>
                </c:pt>
                <c:pt idx="1068">
                  <c:v>2.1715978299999996</c:v>
                </c:pt>
                <c:pt idx="1069">
                  <c:v>2.1704017800000024</c:v>
                </c:pt>
                <c:pt idx="1070">
                  <c:v>2.1593037600000002</c:v>
                </c:pt>
                <c:pt idx="1071">
                  <c:v>2.1501057299999999</c:v>
                </c:pt>
                <c:pt idx="1072">
                  <c:v>2.1445859899999995</c:v>
                </c:pt>
                <c:pt idx="1073">
                  <c:v>2.1380623000000014</c:v>
                </c:pt>
                <c:pt idx="1074">
                  <c:v>2.1302623000000018</c:v>
                </c:pt>
                <c:pt idx="1075">
                  <c:v>2.1245504600000018</c:v>
                </c:pt>
                <c:pt idx="1076">
                  <c:v>2.11793269</c:v>
                </c:pt>
                <c:pt idx="1077">
                  <c:v>2.1085405900000005</c:v>
                </c:pt>
                <c:pt idx="1078">
                  <c:v>2.1019465100000012</c:v>
                </c:pt>
                <c:pt idx="1079">
                  <c:v>2.0945820400000024</c:v>
                </c:pt>
                <c:pt idx="1080">
                  <c:v>2.0924761200000006</c:v>
                </c:pt>
                <c:pt idx="1081">
                  <c:v>2.0861662500000016</c:v>
                </c:pt>
                <c:pt idx="1082">
                  <c:v>2.0777840199999993</c:v>
                </c:pt>
                <c:pt idx="1083">
                  <c:v>2.0703879600000015</c:v>
                </c:pt>
                <c:pt idx="1084">
                  <c:v>2.06358994</c:v>
                </c:pt>
                <c:pt idx="1085">
                  <c:v>2.0584017800000005</c:v>
                </c:pt>
                <c:pt idx="1086">
                  <c:v>2.0510076999999995</c:v>
                </c:pt>
                <c:pt idx="1087">
                  <c:v>2.0439156000000018</c:v>
                </c:pt>
                <c:pt idx="1088">
                  <c:v>2.0371017800000004</c:v>
                </c:pt>
                <c:pt idx="1089">
                  <c:v>2.0302958600000025</c:v>
                </c:pt>
                <c:pt idx="1090">
                  <c:v>2.0285958599999994</c:v>
                </c:pt>
                <c:pt idx="1091">
                  <c:v>2.0206096799999997</c:v>
                </c:pt>
                <c:pt idx="1092">
                  <c:v>2.0142175699999996</c:v>
                </c:pt>
                <c:pt idx="1093">
                  <c:v>2.0059077000000016</c:v>
                </c:pt>
                <c:pt idx="1094">
                  <c:v>2.0009096799999995</c:v>
                </c:pt>
                <c:pt idx="1095">
                  <c:v>1.99562152</c:v>
                </c:pt>
                <c:pt idx="1096">
                  <c:v>1.9883333699999992</c:v>
                </c:pt>
                <c:pt idx="1097">
                  <c:v>1.9854195499999994</c:v>
                </c:pt>
                <c:pt idx="1098">
                  <c:v>1.9774057300000007</c:v>
                </c:pt>
                <c:pt idx="1099">
                  <c:v>1.9714017800000005</c:v>
                </c:pt>
                <c:pt idx="1100">
                  <c:v>1.9630919099999991</c:v>
                </c:pt>
                <c:pt idx="1101">
                  <c:v>1.9573761199999991</c:v>
                </c:pt>
                <c:pt idx="1102">
                  <c:v>1.95067809</c:v>
                </c:pt>
                <c:pt idx="1103">
                  <c:v>1.9447859899999995</c:v>
                </c:pt>
                <c:pt idx="1104">
                  <c:v>1.9417195500000017</c:v>
                </c:pt>
                <c:pt idx="1105">
                  <c:v>1.9331432399999995</c:v>
                </c:pt>
                <c:pt idx="1106">
                  <c:v>1.9298471799999992</c:v>
                </c:pt>
                <c:pt idx="1107">
                  <c:v>1.92494718</c:v>
                </c:pt>
                <c:pt idx="1108">
                  <c:v>1.9168373100000016</c:v>
                </c:pt>
                <c:pt idx="1109">
                  <c:v>1.9105353399999989</c:v>
                </c:pt>
                <c:pt idx="1110">
                  <c:v>1.9076353400000021</c:v>
                </c:pt>
                <c:pt idx="1111">
                  <c:v>1.902653109999999</c:v>
                </c:pt>
                <c:pt idx="1112">
                  <c:v>1.8967333699999995</c:v>
                </c:pt>
                <c:pt idx="1113">
                  <c:v>1.8903392899999998</c:v>
                </c:pt>
                <c:pt idx="1114">
                  <c:v>1.8839688999999991</c:v>
                </c:pt>
                <c:pt idx="1115">
                  <c:v>1.8817945599999992</c:v>
                </c:pt>
                <c:pt idx="1116">
                  <c:v>1.8742925899999994</c:v>
                </c:pt>
                <c:pt idx="1117">
                  <c:v>1.8684866600000019</c:v>
                </c:pt>
                <c:pt idx="1118">
                  <c:v>1.8627866600000009</c:v>
                </c:pt>
                <c:pt idx="1119">
                  <c:v>1.8579064000000007</c:v>
                </c:pt>
                <c:pt idx="1120">
                  <c:v>1.8530182500000014</c:v>
                </c:pt>
                <c:pt idx="1121">
                  <c:v>1.8470419400000002</c:v>
                </c:pt>
                <c:pt idx="1122">
                  <c:v>1.8418656199999999</c:v>
                </c:pt>
                <c:pt idx="1123">
                  <c:v>1.8399695700000007</c:v>
                </c:pt>
                <c:pt idx="1124">
                  <c:v>1.8323616800000015</c:v>
                </c:pt>
                <c:pt idx="1125">
                  <c:v>1.8262597000000012</c:v>
                </c:pt>
                <c:pt idx="1126">
                  <c:v>1.82235773</c:v>
                </c:pt>
                <c:pt idx="1127">
                  <c:v>1.8157142999999996</c:v>
                </c:pt>
                <c:pt idx="1128">
                  <c:v>1.8094202199999996</c:v>
                </c:pt>
                <c:pt idx="1129">
                  <c:v>1.805353110000002</c:v>
                </c:pt>
                <c:pt idx="1130">
                  <c:v>1.7979076999999994</c:v>
                </c:pt>
                <c:pt idx="1131">
                  <c:v>1.7955353400000005</c:v>
                </c:pt>
                <c:pt idx="1132">
                  <c:v>1.7916827200000005</c:v>
                </c:pt>
                <c:pt idx="1133">
                  <c:v>1.7886300900000014</c:v>
                </c:pt>
                <c:pt idx="1134">
                  <c:v>1.7868557500000006</c:v>
                </c:pt>
                <c:pt idx="1135">
                  <c:v>1.7837011599999995</c:v>
                </c:pt>
                <c:pt idx="1136">
                  <c:v>1.7752524800000022</c:v>
                </c:pt>
                <c:pt idx="1137">
                  <c:v>1.7763077500000006</c:v>
                </c:pt>
                <c:pt idx="1138">
                  <c:v>1.772027489999999</c:v>
                </c:pt>
                <c:pt idx="1139">
                  <c:v>1.7674610500000012</c:v>
                </c:pt>
                <c:pt idx="1140">
                  <c:v>1.7625669700000015</c:v>
                </c:pt>
                <c:pt idx="1141">
                  <c:v>1.762536060000002</c:v>
                </c:pt>
                <c:pt idx="1142">
                  <c:v>1.7562005300000008</c:v>
                </c:pt>
                <c:pt idx="1143">
                  <c:v>1.7433189199999999</c:v>
                </c:pt>
                <c:pt idx="1144">
                  <c:v>1.7402347099999991</c:v>
                </c:pt>
                <c:pt idx="1145">
                  <c:v>1.7373741900000004</c:v>
                </c:pt>
                <c:pt idx="1146">
                  <c:v>1.7358985599999988</c:v>
                </c:pt>
                <c:pt idx="1147">
                  <c:v>1.7333906600000011</c:v>
                </c:pt>
                <c:pt idx="1148">
                  <c:v>1.7260432800000023</c:v>
                </c:pt>
                <c:pt idx="1149">
                  <c:v>1.7229827600000005</c:v>
                </c:pt>
                <c:pt idx="1150">
                  <c:v>1.7100912900000009</c:v>
                </c:pt>
                <c:pt idx="1151">
                  <c:v>1.7112452600000017</c:v>
                </c:pt>
                <c:pt idx="1152">
                  <c:v>1.7046334099999993</c:v>
                </c:pt>
                <c:pt idx="1153">
                  <c:v>1.6957307700000006</c:v>
                </c:pt>
                <c:pt idx="1154">
                  <c:v>1.6970274899999997</c:v>
                </c:pt>
                <c:pt idx="1155">
                  <c:v>1.6930018299999998</c:v>
                </c:pt>
                <c:pt idx="1156">
                  <c:v>1.6853820900000007</c:v>
                </c:pt>
                <c:pt idx="1157">
                  <c:v>1.6819386599999999</c:v>
                </c:pt>
                <c:pt idx="1158">
                  <c:v>1.6802268200000012</c:v>
                </c:pt>
                <c:pt idx="1159">
                  <c:v>1.6738070799999993</c:v>
                </c:pt>
                <c:pt idx="1160">
                  <c:v>1.668701160000001</c:v>
                </c:pt>
                <c:pt idx="1161">
                  <c:v>1.6654932600000014</c:v>
                </c:pt>
                <c:pt idx="1162">
                  <c:v>1.6613268199999991</c:v>
                </c:pt>
                <c:pt idx="1163">
                  <c:v>1.6553386600000015</c:v>
                </c:pt>
                <c:pt idx="1164">
                  <c:v>1.6530505099999997</c:v>
                </c:pt>
                <c:pt idx="1165">
                  <c:v>1.6530432800000019</c:v>
                </c:pt>
                <c:pt idx="1166">
                  <c:v>1.645376170000002</c:v>
                </c:pt>
                <c:pt idx="1167">
                  <c:v>1.6439018300000006</c:v>
                </c:pt>
                <c:pt idx="1168">
                  <c:v>1.6360274899999998</c:v>
                </c:pt>
                <c:pt idx="1169">
                  <c:v>1.6314682699999989</c:v>
                </c:pt>
                <c:pt idx="1170">
                  <c:v>1.6254051000000016</c:v>
                </c:pt>
                <c:pt idx="1171">
                  <c:v>1.6238077500000008</c:v>
                </c:pt>
                <c:pt idx="1172">
                  <c:v>1.6177919600000015</c:v>
                </c:pt>
                <c:pt idx="1173">
                  <c:v>1.6168978799999996</c:v>
                </c:pt>
                <c:pt idx="1174">
                  <c:v>1.6096840599999991</c:v>
                </c:pt>
                <c:pt idx="1175">
                  <c:v>1.6056682700000022</c:v>
                </c:pt>
                <c:pt idx="1176">
                  <c:v>1.6007524800000004</c:v>
                </c:pt>
                <c:pt idx="1177">
                  <c:v>1.5979662999999993</c:v>
                </c:pt>
                <c:pt idx="1178">
                  <c:v>1.5911880099999995</c:v>
                </c:pt>
                <c:pt idx="1179">
                  <c:v>1.5903215700000002</c:v>
                </c:pt>
                <c:pt idx="1180">
                  <c:v>1.5822492100000003</c:v>
                </c:pt>
                <c:pt idx="1181">
                  <c:v>1.5787511800000009</c:v>
                </c:pt>
                <c:pt idx="1182">
                  <c:v>1.5740492100000016</c:v>
                </c:pt>
                <c:pt idx="1183">
                  <c:v>1.5737590800000019</c:v>
                </c:pt>
                <c:pt idx="1184">
                  <c:v>1.5672156500000012</c:v>
                </c:pt>
                <c:pt idx="1185">
                  <c:v>1.5653978799999988</c:v>
                </c:pt>
                <c:pt idx="1186">
                  <c:v>1.557693929999999</c:v>
                </c:pt>
                <c:pt idx="1187">
                  <c:v>1.5538077500000005</c:v>
                </c:pt>
                <c:pt idx="1188">
                  <c:v>1.5515176200000018</c:v>
                </c:pt>
                <c:pt idx="1189">
                  <c:v>1.5446018300000011</c:v>
                </c:pt>
                <c:pt idx="1190">
                  <c:v>1.5419176199999993</c:v>
                </c:pt>
                <c:pt idx="1191">
                  <c:v>1.5379413100000006</c:v>
                </c:pt>
                <c:pt idx="1192">
                  <c:v>1.5353255200000004</c:v>
                </c:pt>
                <c:pt idx="1193">
                  <c:v>1.5276294700000006</c:v>
                </c:pt>
                <c:pt idx="1194">
                  <c:v>1.5240255200000019</c:v>
                </c:pt>
                <c:pt idx="1195">
                  <c:v>1.5219393399999992</c:v>
                </c:pt>
                <c:pt idx="1196">
                  <c:v>1.5156353899999997</c:v>
                </c:pt>
                <c:pt idx="1197">
                  <c:v>1.5135314400000011</c:v>
                </c:pt>
                <c:pt idx="1198">
                  <c:v>1.5057235400000015</c:v>
                </c:pt>
                <c:pt idx="1199">
                  <c:v>1.5041294700000021</c:v>
                </c:pt>
                <c:pt idx="1200">
                  <c:v>1.5005235399999994</c:v>
                </c:pt>
                <c:pt idx="1201">
                  <c:v>1.4977116999999998</c:v>
                </c:pt>
                <c:pt idx="1202">
                  <c:v>1.4920235400000015</c:v>
                </c:pt>
                <c:pt idx="1203">
                  <c:v>1.4878353900000005</c:v>
                </c:pt>
                <c:pt idx="1204">
                  <c:v>1.4830314400000011</c:v>
                </c:pt>
                <c:pt idx="1205">
                  <c:v>1.4780334100000017</c:v>
                </c:pt>
                <c:pt idx="1206">
                  <c:v>1.4730393399999995</c:v>
                </c:pt>
                <c:pt idx="1207">
                  <c:v>1.4714551300000023</c:v>
                </c:pt>
                <c:pt idx="1208">
                  <c:v>1.4682590799999991</c:v>
                </c:pt>
                <c:pt idx="1209">
                  <c:v>1.4624571000000015</c:v>
                </c:pt>
                <c:pt idx="1210">
                  <c:v>1.4601649999999997</c:v>
                </c:pt>
                <c:pt idx="1211">
                  <c:v>1.4558847400000017</c:v>
                </c:pt>
                <c:pt idx="1212">
                  <c:v>1.4499965800000003</c:v>
                </c:pt>
                <c:pt idx="1213">
                  <c:v>1.4474064499999988</c:v>
                </c:pt>
                <c:pt idx="1214">
                  <c:v>1.4418064500000012</c:v>
                </c:pt>
                <c:pt idx="1215">
                  <c:v>1.4385123700000013</c:v>
                </c:pt>
                <c:pt idx="1216">
                  <c:v>1.4349044799999999</c:v>
                </c:pt>
                <c:pt idx="1217">
                  <c:v>1.427714350000002</c:v>
                </c:pt>
                <c:pt idx="1218">
                  <c:v>1.4243103999999993</c:v>
                </c:pt>
                <c:pt idx="1219">
                  <c:v>1.4221064500000009</c:v>
                </c:pt>
                <c:pt idx="1220">
                  <c:v>1.4142143500000015</c:v>
                </c:pt>
                <c:pt idx="1221">
                  <c:v>1.4118044800000005</c:v>
                </c:pt>
                <c:pt idx="1222">
                  <c:v>1.4090985600000001</c:v>
                </c:pt>
                <c:pt idx="1223">
                  <c:v>1.4057985600000007</c:v>
                </c:pt>
                <c:pt idx="1224">
                  <c:v>1.4002926299999989</c:v>
                </c:pt>
                <c:pt idx="1225">
                  <c:v>1.3974788199999997</c:v>
                </c:pt>
                <c:pt idx="1226">
                  <c:v>1.3901788199999989</c:v>
                </c:pt>
                <c:pt idx="1227">
                  <c:v>1.3857886900000016</c:v>
                </c:pt>
                <c:pt idx="1228">
                  <c:v>1.3826669700000023</c:v>
                </c:pt>
                <c:pt idx="1229">
                  <c:v>1.3784531500000019</c:v>
                </c:pt>
                <c:pt idx="1230">
                  <c:v>1.3762570999999999</c:v>
                </c:pt>
                <c:pt idx="1231">
                  <c:v>1.3710590800000018</c:v>
                </c:pt>
                <c:pt idx="1232">
                  <c:v>1.3666709200000005</c:v>
                </c:pt>
                <c:pt idx="1233">
                  <c:v>1.3612649999999993</c:v>
                </c:pt>
                <c:pt idx="1234">
                  <c:v>1.360249209999999</c:v>
                </c:pt>
                <c:pt idx="1235">
                  <c:v>1.352451179999999</c:v>
                </c:pt>
                <c:pt idx="1236">
                  <c:v>1.3470571000000005</c:v>
                </c:pt>
                <c:pt idx="1237">
                  <c:v>1.3462768400000014</c:v>
                </c:pt>
                <c:pt idx="1238">
                  <c:v>1.3420768400000005</c:v>
                </c:pt>
                <c:pt idx="1239">
                  <c:v>1.3375630200000008</c:v>
                </c:pt>
                <c:pt idx="1240">
                  <c:v>1.3342413099999992</c:v>
                </c:pt>
                <c:pt idx="1241">
                  <c:v>1.3309492099999998</c:v>
                </c:pt>
                <c:pt idx="1242">
                  <c:v>1.3253432800000018</c:v>
                </c:pt>
                <c:pt idx="1243">
                  <c:v>1.3229373600000007</c:v>
                </c:pt>
                <c:pt idx="1244">
                  <c:v>1.3224393400000023</c:v>
                </c:pt>
                <c:pt idx="1245">
                  <c:v>1.3164432800000012</c:v>
                </c:pt>
                <c:pt idx="1246">
                  <c:v>1.3112413099999995</c:v>
                </c:pt>
                <c:pt idx="1247">
                  <c:v>1.3070215699999996</c:v>
                </c:pt>
                <c:pt idx="1248">
                  <c:v>1.3041998600000004</c:v>
                </c:pt>
                <c:pt idx="1249">
                  <c:v>1.2981176199999991</c:v>
                </c:pt>
                <c:pt idx="1250">
                  <c:v>1.295709730000002</c:v>
                </c:pt>
                <c:pt idx="1251">
                  <c:v>1.2935037999999996</c:v>
                </c:pt>
                <c:pt idx="1252">
                  <c:v>1.2908939299999991</c:v>
                </c:pt>
                <c:pt idx="1253">
                  <c:v>1.2883939300000014</c:v>
                </c:pt>
                <c:pt idx="1254">
                  <c:v>1.2824998600000013</c:v>
                </c:pt>
                <c:pt idx="1255">
                  <c:v>1.2794919600000012</c:v>
                </c:pt>
                <c:pt idx="1256">
                  <c:v>1.2750018300000008</c:v>
                </c:pt>
                <c:pt idx="1257">
                  <c:v>1.2692077499999996</c:v>
                </c:pt>
                <c:pt idx="1258">
                  <c:v>1.2696176200000018</c:v>
                </c:pt>
                <c:pt idx="1259">
                  <c:v>1.263829470000001</c:v>
                </c:pt>
                <c:pt idx="1260">
                  <c:v>1.2608314400000005</c:v>
                </c:pt>
                <c:pt idx="1261">
                  <c:v>1.2607235400000008</c:v>
                </c:pt>
                <c:pt idx="1262">
                  <c:v>1.2555136699999991</c:v>
                </c:pt>
                <c:pt idx="1263">
                  <c:v>1.2513057799999991</c:v>
                </c:pt>
                <c:pt idx="1264">
                  <c:v>1.2476978800000005</c:v>
                </c:pt>
                <c:pt idx="1265">
                  <c:v>1.2428018300000012</c:v>
                </c:pt>
                <c:pt idx="1266">
                  <c:v>1.2411978800000014</c:v>
                </c:pt>
                <c:pt idx="1267">
                  <c:v>1.2347038000000019</c:v>
                </c:pt>
                <c:pt idx="1268">
                  <c:v>1.2316176200000015</c:v>
                </c:pt>
                <c:pt idx="1269">
                  <c:v>1.2294373600000021</c:v>
                </c:pt>
                <c:pt idx="1270">
                  <c:v>1.2258728900000015</c:v>
                </c:pt>
                <c:pt idx="1271">
                  <c:v>1.2229689500000021</c:v>
                </c:pt>
                <c:pt idx="1272">
                  <c:v>1.2182807900000014</c:v>
                </c:pt>
                <c:pt idx="1273">
                  <c:v>1.2137985600000007</c:v>
                </c:pt>
                <c:pt idx="1274">
                  <c:v>1.2127005299999993</c:v>
                </c:pt>
                <c:pt idx="1275">
                  <c:v>1.2090906600000011</c:v>
                </c:pt>
                <c:pt idx="1276">
                  <c:v>1.2072847400000022</c:v>
                </c:pt>
                <c:pt idx="1277">
                  <c:v>1.2045847400000014</c:v>
                </c:pt>
                <c:pt idx="1278">
                  <c:v>1.2006886899999998</c:v>
                </c:pt>
                <c:pt idx="1279">
                  <c:v>1.1971867100000004</c:v>
                </c:pt>
                <c:pt idx="1280">
                  <c:v>1.194796580000002</c:v>
                </c:pt>
                <c:pt idx="1281">
                  <c:v>1.1917163200000012</c:v>
                </c:pt>
                <c:pt idx="1282">
                  <c:v>1.1881103999999993</c:v>
                </c:pt>
                <c:pt idx="1283">
                  <c:v>1.1879123699999994</c:v>
                </c:pt>
                <c:pt idx="1284">
                  <c:v>1.1815025000000006</c:v>
                </c:pt>
                <c:pt idx="1285">
                  <c:v>1.1795123700000012</c:v>
                </c:pt>
                <c:pt idx="1286">
                  <c:v>1.1789261900000021</c:v>
                </c:pt>
                <c:pt idx="1287">
                  <c:v>1.17241632</c:v>
                </c:pt>
                <c:pt idx="1288">
                  <c:v>1.1732084300000025</c:v>
                </c:pt>
                <c:pt idx="1289">
                  <c:v>1.1686044799999991</c:v>
                </c:pt>
                <c:pt idx="1290">
                  <c:v>1.1651044800000001</c:v>
                </c:pt>
                <c:pt idx="1291">
                  <c:v>1.1585123700000004</c:v>
                </c:pt>
                <c:pt idx="1292">
                  <c:v>1.159704480000002</c:v>
                </c:pt>
                <c:pt idx="1293">
                  <c:v>1.1561965799999996</c:v>
                </c:pt>
                <c:pt idx="1294">
                  <c:v>1.1528025</c:v>
                </c:pt>
                <c:pt idx="1295">
                  <c:v>1.1500005299999998</c:v>
                </c:pt>
                <c:pt idx="1296">
                  <c:v>1.146408430000001</c:v>
                </c:pt>
                <c:pt idx="1297">
                  <c:v>1.1453044800000001</c:v>
                </c:pt>
                <c:pt idx="1298">
                  <c:v>1.1419104000000004</c:v>
                </c:pt>
                <c:pt idx="1299">
                  <c:v>1.1405222399999992</c:v>
                </c:pt>
                <c:pt idx="1300">
                  <c:v>1.1346301400000023</c:v>
                </c:pt>
                <c:pt idx="1301">
                  <c:v>1.1364242200000021</c:v>
                </c:pt>
                <c:pt idx="1302">
                  <c:v>1.1308242200000009</c:v>
                </c:pt>
                <c:pt idx="1303">
                  <c:v>1.1272340900000017</c:v>
                </c:pt>
                <c:pt idx="1304">
                  <c:v>1.1243498800000005</c:v>
                </c:pt>
                <c:pt idx="1305">
                  <c:v>1.1258498800000005</c:v>
                </c:pt>
                <c:pt idx="1306">
                  <c:v>1.1201301400000006</c:v>
                </c:pt>
                <c:pt idx="1307">
                  <c:v>1.1185400100000003</c:v>
                </c:pt>
                <c:pt idx="1308">
                  <c:v>1.1171577799999994</c:v>
                </c:pt>
                <c:pt idx="1309">
                  <c:v>1.1122400100000007</c:v>
                </c:pt>
                <c:pt idx="1310">
                  <c:v>1.1094538299999996</c:v>
                </c:pt>
                <c:pt idx="1311">
                  <c:v>1.1055538300000016</c:v>
                </c:pt>
                <c:pt idx="1312">
                  <c:v>1.1030439600000008</c:v>
                </c:pt>
                <c:pt idx="1313">
                  <c:v>1.1008498800000019</c:v>
                </c:pt>
                <c:pt idx="1314">
                  <c:v>1.098665669999999</c:v>
                </c:pt>
                <c:pt idx="1315">
                  <c:v>1.0953656699999996</c:v>
                </c:pt>
                <c:pt idx="1316">
                  <c:v>1.0929656700000017</c:v>
                </c:pt>
                <c:pt idx="1317">
                  <c:v>1.0895577799999998</c:v>
                </c:pt>
                <c:pt idx="1318">
                  <c:v>1.0875518500000005</c:v>
                </c:pt>
                <c:pt idx="1319">
                  <c:v>1.0856498800000018</c:v>
                </c:pt>
                <c:pt idx="1320">
                  <c:v>1.079055799999999</c:v>
                </c:pt>
                <c:pt idx="1321">
                  <c:v>1.0804617200000024</c:v>
                </c:pt>
                <c:pt idx="1322">
                  <c:v>1.0790538299999994</c:v>
                </c:pt>
                <c:pt idx="1323">
                  <c:v>1.0740577800000004</c:v>
                </c:pt>
                <c:pt idx="1324">
                  <c:v>1.0700558000000022</c:v>
                </c:pt>
                <c:pt idx="1325">
                  <c:v>1.0680538300000002</c:v>
                </c:pt>
                <c:pt idx="1326">
                  <c:v>1.0643637000000012</c:v>
                </c:pt>
                <c:pt idx="1327">
                  <c:v>1.0621715900000019</c:v>
                </c:pt>
                <c:pt idx="1328">
                  <c:v>1.0606696200000023</c:v>
                </c:pt>
                <c:pt idx="1329">
                  <c:v>1.0565755400000008</c:v>
                </c:pt>
                <c:pt idx="1330">
                  <c:v>1.0533814600000007</c:v>
                </c:pt>
                <c:pt idx="1331">
                  <c:v>1.0521794900000003</c:v>
                </c:pt>
                <c:pt idx="1332">
                  <c:v>1.0486775200000018</c:v>
                </c:pt>
                <c:pt idx="1333">
                  <c:v>1.0426854100000007</c:v>
                </c:pt>
                <c:pt idx="1334">
                  <c:v>1.042961720000001</c:v>
                </c:pt>
                <c:pt idx="1335">
                  <c:v>1.04205975</c:v>
                </c:pt>
                <c:pt idx="1336">
                  <c:v>1.0365637000000021</c:v>
                </c:pt>
                <c:pt idx="1337">
                  <c:v>1.032459750000001</c:v>
                </c:pt>
                <c:pt idx="1338">
                  <c:v>1.0308617200000008</c:v>
                </c:pt>
                <c:pt idx="1339">
                  <c:v>1.0324656700000006</c:v>
                </c:pt>
                <c:pt idx="1340">
                  <c:v>1.0266794899999994</c:v>
                </c:pt>
                <c:pt idx="1341">
                  <c:v>1.0225696200000023</c:v>
                </c:pt>
                <c:pt idx="1342">
                  <c:v>1.0174814599999991</c:v>
                </c:pt>
                <c:pt idx="1343">
                  <c:v>1.0200715900000006</c:v>
                </c:pt>
                <c:pt idx="1344">
                  <c:v>1.012651850000001</c:v>
                </c:pt>
                <c:pt idx="1345">
                  <c:v>1.0121637000000021</c:v>
                </c:pt>
                <c:pt idx="1346">
                  <c:v>1.0084814600000023</c:v>
                </c:pt>
                <c:pt idx="1347">
                  <c:v>1.0058755400000017</c:v>
                </c:pt>
                <c:pt idx="1348">
                  <c:v>1.0021814599999992</c:v>
                </c:pt>
                <c:pt idx="1349">
                  <c:v>1.0010972600000017</c:v>
                </c:pt>
                <c:pt idx="1350">
                  <c:v>0.9976873899999994</c:v>
                </c:pt>
                <c:pt idx="1351">
                  <c:v>0.99457553999999959</c:v>
                </c:pt>
                <c:pt idx="1352">
                  <c:v>0.99118145999999996</c:v>
                </c:pt>
                <c:pt idx="1353">
                  <c:v>0.98937554000000105</c:v>
                </c:pt>
                <c:pt idx="1354">
                  <c:v>0.98878936000000195</c:v>
                </c:pt>
                <c:pt idx="1355">
                  <c:v>0.98469331000000082</c:v>
                </c:pt>
                <c:pt idx="1356">
                  <c:v>0.98031106999999906</c:v>
                </c:pt>
                <c:pt idx="1357">
                  <c:v>0.97921897000000158</c:v>
                </c:pt>
                <c:pt idx="1358">
                  <c:v>0.97313081000000068</c:v>
                </c:pt>
                <c:pt idx="1359">
                  <c:v>0.96972687000000235</c:v>
                </c:pt>
                <c:pt idx="1360">
                  <c:v>0.97111699999999956</c:v>
                </c:pt>
                <c:pt idx="1361">
                  <c:v>0.96381305000000239</c:v>
                </c:pt>
                <c:pt idx="1362">
                  <c:v>0.96242292000000162</c:v>
                </c:pt>
                <c:pt idx="1363">
                  <c:v>0.96043081000000186</c:v>
                </c:pt>
                <c:pt idx="1364">
                  <c:v>0.95833279000000005</c:v>
                </c:pt>
                <c:pt idx="1365">
                  <c:v>0.95664660999999995</c:v>
                </c:pt>
                <c:pt idx="1366">
                  <c:v>0.95304661000000124</c:v>
                </c:pt>
                <c:pt idx="1367">
                  <c:v>0.94783080999999925</c:v>
                </c:pt>
                <c:pt idx="1368">
                  <c:v>0.94430910000000168</c:v>
                </c:pt>
                <c:pt idx="1369">
                  <c:v>0.9434110699999998</c:v>
                </c:pt>
                <c:pt idx="1370">
                  <c:v>0.9414110700000009</c:v>
                </c:pt>
                <c:pt idx="1371">
                  <c:v>0.93611106999999905</c:v>
                </c:pt>
                <c:pt idx="1372">
                  <c:v>0.9370110700000005</c:v>
                </c:pt>
                <c:pt idx="1373">
                  <c:v>0.93111107000000004</c:v>
                </c:pt>
                <c:pt idx="1374">
                  <c:v>0.92941107000000045</c:v>
                </c:pt>
                <c:pt idx="1375">
                  <c:v>0.92722094000000155</c:v>
                </c:pt>
                <c:pt idx="1376">
                  <c:v>0.92622292000000073</c:v>
                </c:pt>
                <c:pt idx="1377">
                  <c:v>0.92501107000000005</c:v>
                </c:pt>
                <c:pt idx="1378">
                  <c:v>0.92050515000000033</c:v>
                </c:pt>
                <c:pt idx="1379">
                  <c:v>0.91601501999999968</c:v>
                </c:pt>
                <c:pt idx="1380">
                  <c:v>0.91182687000000229</c:v>
                </c:pt>
                <c:pt idx="1381">
                  <c:v>0.90864068000000131</c:v>
                </c:pt>
                <c:pt idx="1382">
                  <c:v>0.90765054999999961</c:v>
                </c:pt>
                <c:pt idx="1383">
                  <c:v>0.9068624000000014</c:v>
                </c:pt>
                <c:pt idx="1384">
                  <c:v>0.90026634999999899</c:v>
                </c:pt>
                <c:pt idx="1385">
                  <c:v>0.89856239999999943</c:v>
                </c:pt>
                <c:pt idx="1386">
                  <c:v>0.89817226999999988</c:v>
                </c:pt>
                <c:pt idx="1387">
                  <c:v>0.89397226999999901</c:v>
                </c:pt>
                <c:pt idx="1388">
                  <c:v>0.89378609000000253</c:v>
                </c:pt>
                <c:pt idx="1389">
                  <c:v>0.89020582999999931</c:v>
                </c:pt>
                <c:pt idx="1390">
                  <c:v>0.88892754000000096</c:v>
                </c:pt>
                <c:pt idx="1391">
                  <c:v>0.88412951000000106</c:v>
                </c:pt>
                <c:pt idx="1392">
                  <c:v>0.88062358999999901</c:v>
                </c:pt>
                <c:pt idx="1393">
                  <c:v>0.88091372000000234</c:v>
                </c:pt>
                <c:pt idx="1394">
                  <c:v>0.87961372000000182</c:v>
                </c:pt>
                <c:pt idx="1395">
                  <c:v>0.87370977000000138</c:v>
                </c:pt>
                <c:pt idx="1396">
                  <c:v>0.87250977000000063</c:v>
                </c:pt>
                <c:pt idx="1397">
                  <c:v>0.86970977000000005</c:v>
                </c:pt>
                <c:pt idx="1398">
                  <c:v>0.86770583000000201</c:v>
                </c:pt>
                <c:pt idx="1399">
                  <c:v>0.86601964000000109</c:v>
                </c:pt>
                <c:pt idx="1400">
                  <c:v>0.86683148999999915</c:v>
                </c:pt>
                <c:pt idx="1401">
                  <c:v>0.85923938000000177</c:v>
                </c:pt>
                <c:pt idx="1402">
                  <c:v>0.85944531000000168</c:v>
                </c:pt>
                <c:pt idx="1403">
                  <c:v>0.85554136000000014</c:v>
                </c:pt>
                <c:pt idx="1404">
                  <c:v>0.85514333000000065</c:v>
                </c:pt>
                <c:pt idx="1405">
                  <c:v>0.85205123000000071</c:v>
                </c:pt>
                <c:pt idx="1406">
                  <c:v>0.84806307000000203</c:v>
                </c:pt>
                <c:pt idx="1407">
                  <c:v>0.84694531000000239</c:v>
                </c:pt>
                <c:pt idx="1408">
                  <c:v>0.84433346000000142</c:v>
                </c:pt>
                <c:pt idx="1409">
                  <c:v>0.84276702000000014</c:v>
                </c:pt>
                <c:pt idx="1410">
                  <c:v>0.84128083999999959</c:v>
                </c:pt>
                <c:pt idx="1411">
                  <c:v>0.83936505000000139</c:v>
                </c:pt>
                <c:pt idx="1412">
                  <c:v>0.83656110000000083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0A2-4A6B-9C6E-0F1C4AF2BF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Time (min)</a:t>
                </a:r>
              </a:p>
            </c:rich>
          </c:tx>
          <c:layout>
            <c:manualLayout>
              <c:xMode val="edge"/>
              <c:yMode val="edge"/>
              <c:x val="0.5212769086561978"/>
              <c:y val="0.892998184595585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layout>
            <c:manualLayout>
              <c:xMode val="edge"/>
              <c:yMode val="edge"/>
              <c:x val="4.9300600210315612E-2"/>
              <c:y val="0.4321457414117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7343384401880813"/>
          <c:y val="0.70916831828525284"/>
          <c:w val="0.24053109614119905"/>
          <c:h val="0.1084220686975631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bg2">
                    <a:lumMod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>
                <a:solidFill>
                  <a:schemeClr val="tx1">
                    <a:lumMod val="65000"/>
                    <a:lumOff val="35000"/>
                  </a:schemeClr>
                </a:solidFill>
              </a:rPr>
              <a:t>Water Level and Extended Drawdown VS Time</a:t>
            </a:r>
            <a:r>
              <a:rPr lang="en-US" sz="14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</a:rPr>
              <a:t>: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WTN 54024, 2022-08-23</a:t>
            </a:r>
            <a:endParaRPr lang="en-CA">
              <a:solidFill>
                <a:schemeClr val="tx1">
                  <a:lumMod val="65000"/>
                  <a:lumOff val="3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bg2">
                  <a:lumMod val="50000"/>
                </a:schemeClr>
              </a:solidFill>
              <a:latin typeface="+mn-lt"/>
              <a:ea typeface="+mn-ea"/>
              <a:cs typeface="+mn-cs"/>
            </a:defRPr>
          </a:pPr>
          <a:endParaRPr lang="en-CA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Measured Water Level</c:v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'Pumped Well Data'!$A$5:$A$1417</c:f>
              <c:numCache>
                <c:formatCode>General</c:formatCode>
                <c:ptCount val="1413"/>
                <c:pt idx="0">
                  <c:v>4</c:v>
                </c:pt>
                <c:pt idx="1">
                  <c:v>9</c:v>
                </c:pt>
                <c:pt idx="2">
                  <c:v>14</c:v>
                </c:pt>
                <c:pt idx="3">
                  <c:v>19</c:v>
                </c:pt>
                <c:pt idx="4">
                  <c:v>24</c:v>
                </c:pt>
                <c:pt idx="5">
                  <c:v>29</c:v>
                </c:pt>
                <c:pt idx="6">
                  <c:v>34</c:v>
                </c:pt>
                <c:pt idx="7">
                  <c:v>39</c:v>
                </c:pt>
                <c:pt idx="8">
                  <c:v>44</c:v>
                </c:pt>
                <c:pt idx="9">
                  <c:v>49</c:v>
                </c:pt>
                <c:pt idx="10">
                  <c:v>54</c:v>
                </c:pt>
                <c:pt idx="11">
                  <c:v>59</c:v>
                </c:pt>
                <c:pt idx="12">
                  <c:v>64</c:v>
                </c:pt>
                <c:pt idx="13">
                  <c:v>69</c:v>
                </c:pt>
                <c:pt idx="14">
                  <c:v>74</c:v>
                </c:pt>
                <c:pt idx="15">
                  <c:v>79</c:v>
                </c:pt>
                <c:pt idx="16">
                  <c:v>84</c:v>
                </c:pt>
                <c:pt idx="17">
                  <c:v>89</c:v>
                </c:pt>
                <c:pt idx="18">
                  <c:v>94</c:v>
                </c:pt>
                <c:pt idx="19">
                  <c:v>99</c:v>
                </c:pt>
                <c:pt idx="20">
                  <c:v>104</c:v>
                </c:pt>
                <c:pt idx="21">
                  <c:v>109</c:v>
                </c:pt>
                <c:pt idx="22">
                  <c:v>114</c:v>
                </c:pt>
                <c:pt idx="23">
                  <c:v>119</c:v>
                </c:pt>
                <c:pt idx="24">
                  <c:v>124</c:v>
                </c:pt>
                <c:pt idx="25">
                  <c:v>129</c:v>
                </c:pt>
                <c:pt idx="26">
                  <c:v>134</c:v>
                </c:pt>
                <c:pt idx="27">
                  <c:v>139</c:v>
                </c:pt>
                <c:pt idx="28">
                  <c:v>144</c:v>
                </c:pt>
                <c:pt idx="29">
                  <c:v>149</c:v>
                </c:pt>
                <c:pt idx="30">
                  <c:v>154</c:v>
                </c:pt>
                <c:pt idx="31">
                  <c:v>159</c:v>
                </c:pt>
                <c:pt idx="32">
                  <c:v>164</c:v>
                </c:pt>
                <c:pt idx="33">
                  <c:v>169</c:v>
                </c:pt>
                <c:pt idx="34">
                  <c:v>174</c:v>
                </c:pt>
                <c:pt idx="35">
                  <c:v>179</c:v>
                </c:pt>
                <c:pt idx="36">
                  <c:v>184</c:v>
                </c:pt>
                <c:pt idx="37">
                  <c:v>189</c:v>
                </c:pt>
                <c:pt idx="38">
                  <c:v>194</c:v>
                </c:pt>
                <c:pt idx="39">
                  <c:v>199</c:v>
                </c:pt>
                <c:pt idx="40">
                  <c:v>204</c:v>
                </c:pt>
                <c:pt idx="41">
                  <c:v>209</c:v>
                </c:pt>
                <c:pt idx="42">
                  <c:v>214</c:v>
                </c:pt>
                <c:pt idx="43">
                  <c:v>219</c:v>
                </c:pt>
                <c:pt idx="44">
                  <c:v>224</c:v>
                </c:pt>
                <c:pt idx="45">
                  <c:v>229</c:v>
                </c:pt>
                <c:pt idx="46">
                  <c:v>234</c:v>
                </c:pt>
                <c:pt idx="47">
                  <c:v>239</c:v>
                </c:pt>
                <c:pt idx="48">
                  <c:v>244</c:v>
                </c:pt>
                <c:pt idx="49">
                  <c:v>249</c:v>
                </c:pt>
                <c:pt idx="50">
                  <c:v>254</c:v>
                </c:pt>
                <c:pt idx="51">
                  <c:v>259</c:v>
                </c:pt>
                <c:pt idx="52">
                  <c:v>264</c:v>
                </c:pt>
                <c:pt idx="53">
                  <c:v>269</c:v>
                </c:pt>
                <c:pt idx="54">
                  <c:v>274</c:v>
                </c:pt>
                <c:pt idx="55">
                  <c:v>279</c:v>
                </c:pt>
                <c:pt idx="56">
                  <c:v>284</c:v>
                </c:pt>
                <c:pt idx="57">
                  <c:v>289</c:v>
                </c:pt>
                <c:pt idx="58">
                  <c:v>294</c:v>
                </c:pt>
                <c:pt idx="59">
                  <c:v>299</c:v>
                </c:pt>
                <c:pt idx="60">
                  <c:v>304</c:v>
                </c:pt>
                <c:pt idx="61">
                  <c:v>309</c:v>
                </c:pt>
                <c:pt idx="62">
                  <c:v>314</c:v>
                </c:pt>
                <c:pt idx="63">
                  <c:v>319</c:v>
                </c:pt>
                <c:pt idx="64">
                  <c:v>324</c:v>
                </c:pt>
                <c:pt idx="65">
                  <c:v>329</c:v>
                </c:pt>
                <c:pt idx="66">
                  <c:v>334</c:v>
                </c:pt>
                <c:pt idx="67">
                  <c:v>339</c:v>
                </c:pt>
                <c:pt idx="68">
                  <c:v>344</c:v>
                </c:pt>
                <c:pt idx="69">
                  <c:v>349</c:v>
                </c:pt>
                <c:pt idx="70">
                  <c:v>354</c:v>
                </c:pt>
                <c:pt idx="71">
                  <c:v>359</c:v>
                </c:pt>
                <c:pt idx="72">
                  <c:v>364</c:v>
                </c:pt>
                <c:pt idx="73">
                  <c:v>369</c:v>
                </c:pt>
                <c:pt idx="74">
                  <c:v>374</c:v>
                </c:pt>
                <c:pt idx="75">
                  <c:v>379</c:v>
                </c:pt>
                <c:pt idx="76">
                  <c:v>384</c:v>
                </c:pt>
                <c:pt idx="77">
                  <c:v>389</c:v>
                </c:pt>
                <c:pt idx="78">
                  <c:v>394</c:v>
                </c:pt>
                <c:pt idx="79">
                  <c:v>399</c:v>
                </c:pt>
                <c:pt idx="80">
                  <c:v>404</c:v>
                </c:pt>
                <c:pt idx="81">
                  <c:v>409</c:v>
                </c:pt>
                <c:pt idx="82">
                  <c:v>414</c:v>
                </c:pt>
                <c:pt idx="83">
                  <c:v>419</c:v>
                </c:pt>
                <c:pt idx="84">
                  <c:v>424</c:v>
                </c:pt>
                <c:pt idx="85">
                  <c:v>429</c:v>
                </c:pt>
                <c:pt idx="86">
                  <c:v>434</c:v>
                </c:pt>
                <c:pt idx="87">
                  <c:v>439</c:v>
                </c:pt>
                <c:pt idx="88">
                  <c:v>444</c:v>
                </c:pt>
                <c:pt idx="89">
                  <c:v>449</c:v>
                </c:pt>
                <c:pt idx="90">
                  <c:v>454</c:v>
                </c:pt>
                <c:pt idx="91">
                  <c:v>459</c:v>
                </c:pt>
                <c:pt idx="92">
                  <c:v>464</c:v>
                </c:pt>
                <c:pt idx="93">
                  <c:v>469</c:v>
                </c:pt>
                <c:pt idx="94">
                  <c:v>474</c:v>
                </c:pt>
                <c:pt idx="95">
                  <c:v>479</c:v>
                </c:pt>
                <c:pt idx="96">
                  <c:v>484</c:v>
                </c:pt>
                <c:pt idx="97">
                  <c:v>489</c:v>
                </c:pt>
                <c:pt idx="98">
                  <c:v>494</c:v>
                </c:pt>
                <c:pt idx="99">
                  <c:v>499</c:v>
                </c:pt>
                <c:pt idx="100">
                  <c:v>504</c:v>
                </c:pt>
                <c:pt idx="101">
                  <c:v>509</c:v>
                </c:pt>
                <c:pt idx="102">
                  <c:v>514</c:v>
                </c:pt>
                <c:pt idx="103">
                  <c:v>519</c:v>
                </c:pt>
                <c:pt idx="104">
                  <c:v>524</c:v>
                </c:pt>
                <c:pt idx="105">
                  <c:v>529</c:v>
                </c:pt>
                <c:pt idx="106">
                  <c:v>534</c:v>
                </c:pt>
                <c:pt idx="107">
                  <c:v>539</c:v>
                </c:pt>
                <c:pt idx="108">
                  <c:v>544</c:v>
                </c:pt>
                <c:pt idx="109">
                  <c:v>549</c:v>
                </c:pt>
                <c:pt idx="110">
                  <c:v>554</c:v>
                </c:pt>
                <c:pt idx="111">
                  <c:v>559</c:v>
                </c:pt>
                <c:pt idx="112">
                  <c:v>564</c:v>
                </c:pt>
                <c:pt idx="113">
                  <c:v>569</c:v>
                </c:pt>
                <c:pt idx="114">
                  <c:v>574</c:v>
                </c:pt>
                <c:pt idx="115">
                  <c:v>579</c:v>
                </c:pt>
                <c:pt idx="116">
                  <c:v>584</c:v>
                </c:pt>
                <c:pt idx="117">
                  <c:v>589</c:v>
                </c:pt>
                <c:pt idx="118">
                  <c:v>594</c:v>
                </c:pt>
                <c:pt idx="119">
                  <c:v>599</c:v>
                </c:pt>
                <c:pt idx="120">
                  <c:v>604</c:v>
                </c:pt>
                <c:pt idx="121">
                  <c:v>609</c:v>
                </c:pt>
                <c:pt idx="122">
                  <c:v>614</c:v>
                </c:pt>
                <c:pt idx="123">
                  <c:v>619</c:v>
                </c:pt>
                <c:pt idx="124">
                  <c:v>624</c:v>
                </c:pt>
                <c:pt idx="125">
                  <c:v>629</c:v>
                </c:pt>
                <c:pt idx="126">
                  <c:v>634</c:v>
                </c:pt>
                <c:pt idx="127">
                  <c:v>639</c:v>
                </c:pt>
                <c:pt idx="128">
                  <c:v>644</c:v>
                </c:pt>
                <c:pt idx="129">
                  <c:v>649</c:v>
                </c:pt>
                <c:pt idx="130">
                  <c:v>654</c:v>
                </c:pt>
                <c:pt idx="131">
                  <c:v>659</c:v>
                </c:pt>
                <c:pt idx="132">
                  <c:v>664</c:v>
                </c:pt>
                <c:pt idx="133">
                  <c:v>669</c:v>
                </c:pt>
                <c:pt idx="134">
                  <c:v>674</c:v>
                </c:pt>
                <c:pt idx="135">
                  <c:v>679</c:v>
                </c:pt>
                <c:pt idx="136">
                  <c:v>684</c:v>
                </c:pt>
                <c:pt idx="137">
                  <c:v>689</c:v>
                </c:pt>
                <c:pt idx="138">
                  <c:v>694</c:v>
                </c:pt>
                <c:pt idx="139">
                  <c:v>699</c:v>
                </c:pt>
                <c:pt idx="140">
                  <c:v>704</c:v>
                </c:pt>
                <c:pt idx="141">
                  <c:v>709</c:v>
                </c:pt>
                <c:pt idx="142">
                  <c:v>714</c:v>
                </c:pt>
                <c:pt idx="143">
                  <c:v>719</c:v>
                </c:pt>
                <c:pt idx="144">
                  <c:v>724</c:v>
                </c:pt>
                <c:pt idx="145">
                  <c:v>729</c:v>
                </c:pt>
                <c:pt idx="146">
                  <c:v>734</c:v>
                </c:pt>
                <c:pt idx="147">
                  <c:v>739</c:v>
                </c:pt>
                <c:pt idx="148">
                  <c:v>744</c:v>
                </c:pt>
                <c:pt idx="149">
                  <c:v>749</c:v>
                </c:pt>
                <c:pt idx="150">
                  <c:v>754</c:v>
                </c:pt>
                <c:pt idx="151">
                  <c:v>759</c:v>
                </c:pt>
                <c:pt idx="152">
                  <c:v>764</c:v>
                </c:pt>
                <c:pt idx="153">
                  <c:v>769</c:v>
                </c:pt>
                <c:pt idx="154">
                  <c:v>774</c:v>
                </c:pt>
                <c:pt idx="155">
                  <c:v>779</c:v>
                </c:pt>
                <c:pt idx="156">
                  <c:v>784</c:v>
                </c:pt>
                <c:pt idx="157">
                  <c:v>789</c:v>
                </c:pt>
                <c:pt idx="158">
                  <c:v>794</c:v>
                </c:pt>
                <c:pt idx="159">
                  <c:v>799</c:v>
                </c:pt>
                <c:pt idx="160">
                  <c:v>804</c:v>
                </c:pt>
                <c:pt idx="161">
                  <c:v>809</c:v>
                </c:pt>
                <c:pt idx="162">
                  <c:v>814</c:v>
                </c:pt>
                <c:pt idx="163">
                  <c:v>819</c:v>
                </c:pt>
                <c:pt idx="164">
                  <c:v>824</c:v>
                </c:pt>
                <c:pt idx="165">
                  <c:v>829</c:v>
                </c:pt>
                <c:pt idx="166">
                  <c:v>834</c:v>
                </c:pt>
                <c:pt idx="167">
                  <c:v>839</c:v>
                </c:pt>
                <c:pt idx="168">
                  <c:v>844</c:v>
                </c:pt>
                <c:pt idx="169">
                  <c:v>849</c:v>
                </c:pt>
                <c:pt idx="170">
                  <c:v>854</c:v>
                </c:pt>
                <c:pt idx="171">
                  <c:v>859</c:v>
                </c:pt>
                <c:pt idx="172">
                  <c:v>864</c:v>
                </c:pt>
                <c:pt idx="173">
                  <c:v>869</c:v>
                </c:pt>
                <c:pt idx="174">
                  <c:v>874</c:v>
                </c:pt>
                <c:pt idx="175">
                  <c:v>879</c:v>
                </c:pt>
                <c:pt idx="176">
                  <c:v>884</c:v>
                </c:pt>
                <c:pt idx="177">
                  <c:v>889</c:v>
                </c:pt>
                <c:pt idx="178">
                  <c:v>894</c:v>
                </c:pt>
                <c:pt idx="179">
                  <c:v>899</c:v>
                </c:pt>
                <c:pt idx="180">
                  <c:v>904</c:v>
                </c:pt>
                <c:pt idx="181">
                  <c:v>909</c:v>
                </c:pt>
                <c:pt idx="182">
                  <c:v>914</c:v>
                </c:pt>
                <c:pt idx="183">
                  <c:v>919</c:v>
                </c:pt>
                <c:pt idx="184">
                  <c:v>924</c:v>
                </c:pt>
                <c:pt idx="185">
                  <c:v>929</c:v>
                </c:pt>
                <c:pt idx="186">
                  <c:v>934</c:v>
                </c:pt>
                <c:pt idx="187">
                  <c:v>939</c:v>
                </c:pt>
                <c:pt idx="188">
                  <c:v>944</c:v>
                </c:pt>
                <c:pt idx="189">
                  <c:v>949</c:v>
                </c:pt>
                <c:pt idx="190">
                  <c:v>954</c:v>
                </c:pt>
                <c:pt idx="191">
                  <c:v>959</c:v>
                </c:pt>
                <c:pt idx="192">
                  <c:v>964</c:v>
                </c:pt>
                <c:pt idx="193">
                  <c:v>969</c:v>
                </c:pt>
                <c:pt idx="194">
                  <c:v>974</c:v>
                </c:pt>
                <c:pt idx="195">
                  <c:v>979</c:v>
                </c:pt>
                <c:pt idx="196">
                  <c:v>984</c:v>
                </c:pt>
                <c:pt idx="197">
                  <c:v>989</c:v>
                </c:pt>
                <c:pt idx="198">
                  <c:v>994</c:v>
                </c:pt>
                <c:pt idx="199">
                  <c:v>999</c:v>
                </c:pt>
                <c:pt idx="200">
                  <c:v>1004</c:v>
                </c:pt>
                <c:pt idx="201">
                  <c:v>1009</c:v>
                </c:pt>
                <c:pt idx="202">
                  <c:v>1014</c:v>
                </c:pt>
                <c:pt idx="203">
                  <c:v>1019</c:v>
                </c:pt>
                <c:pt idx="204">
                  <c:v>1024</c:v>
                </c:pt>
                <c:pt idx="205">
                  <c:v>1029</c:v>
                </c:pt>
                <c:pt idx="206">
                  <c:v>1034</c:v>
                </c:pt>
                <c:pt idx="207">
                  <c:v>1039</c:v>
                </c:pt>
                <c:pt idx="208">
                  <c:v>1044</c:v>
                </c:pt>
                <c:pt idx="209">
                  <c:v>1049</c:v>
                </c:pt>
                <c:pt idx="210">
                  <c:v>1054</c:v>
                </c:pt>
                <c:pt idx="211">
                  <c:v>1059</c:v>
                </c:pt>
                <c:pt idx="212">
                  <c:v>1064</c:v>
                </c:pt>
                <c:pt idx="213">
                  <c:v>1069</c:v>
                </c:pt>
                <c:pt idx="214">
                  <c:v>1074</c:v>
                </c:pt>
                <c:pt idx="215">
                  <c:v>1079</c:v>
                </c:pt>
                <c:pt idx="216">
                  <c:v>1084</c:v>
                </c:pt>
                <c:pt idx="217">
                  <c:v>1089</c:v>
                </c:pt>
                <c:pt idx="218">
                  <c:v>1094</c:v>
                </c:pt>
                <c:pt idx="219">
                  <c:v>1099</c:v>
                </c:pt>
                <c:pt idx="220">
                  <c:v>1104</c:v>
                </c:pt>
                <c:pt idx="221">
                  <c:v>1109</c:v>
                </c:pt>
                <c:pt idx="222">
                  <c:v>1114</c:v>
                </c:pt>
                <c:pt idx="223">
                  <c:v>1119</c:v>
                </c:pt>
                <c:pt idx="224">
                  <c:v>1124</c:v>
                </c:pt>
                <c:pt idx="225">
                  <c:v>1129</c:v>
                </c:pt>
                <c:pt idx="226">
                  <c:v>1134</c:v>
                </c:pt>
                <c:pt idx="227">
                  <c:v>1139</c:v>
                </c:pt>
                <c:pt idx="228">
                  <c:v>1144</c:v>
                </c:pt>
                <c:pt idx="229">
                  <c:v>1149</c:v>
                </c:pt>
                <c:pt idx="230">
                  <c:v>1154</c:v>
                </c:pt>
                <c:pt idx="231">
                  <c:v>1159</c:v>
                </c:pt>
                <c:pt idx="232">
                  <c:v>1164</c:v>
                </c:pt>
                <c:pt idx="233">
                  <c:v>1169</c:v>
                </c:pt>
                <c:pt idx="234">
                  <c:v>1174</c:v>
                </c:pt>
                <c:pt idx="235">
                  <c:v>1179</c:v>
                </c:pt>
                <c:pt idx="236">
                  <c:v>1184</c:v>
                </c:pt>
                <c:pt idx="237">
                  <c:v>1189</c:v>
                </c:pt>
                <c:pt idx="238">
                  <c:v>1194</c:v>
                </c:pt>
                <c:pt idx="239">
                  <c:v>1199</c:v>
                </c:pt>
                <c:pt idx="240">
                  <c:v>1204</c:v>
                </c:pt>
                <c:pt idx="241">
                  <c:v>1209</c:v>
                </c:pt>
                <c:pt idx="242">
                  <c:v>1214</c:v>
                </c:pt>
                <c:pt idx="243">
                  <c:v>1219</c:v>
                </c:pt>
                <c:pt idx="244">
                  <c:v>1224</c:v>
                </c:pt>
                <c:pt idx="245">
                  <c:v>1229</c:v>
                </c:pt>
                <c:pt idx="246">
                  <c:v>1234</c:v>
                </c:pt>
                <c:pt idx="247">
                  <c:v>1239</c:v>
                </c:pt>
                <c:pt idx="248">
                  <c:v>1244</c:v>
                </c:pt>
                <c:pt idx="249">
                  <c:v>1249</c:v>
                </c:pt>
                <c:pt idx="250">
                  <c:v>1254</c:v>
                </c:pt>
                <c:pt idx="251">
                  <c:v>1259</c:v>
                </c:pt>
                <c:pt idx="252">
                  <c:v>1264</c:v>
                </c:pt>
                <c:pt idx="253">
                  <c:v>1269</c:v>
                </c:pt>
                <c:pt idx="254">
                  <c:v>1274</c:v>
                </c:pt>
                <c:pt idx="255">
                  <c:v>1279</c:v>
                </c:pt>
                <c:pt idx="256">
                  <c:v>1284</c:v>
                </c:pt>
                <c:pt idx="257">
                  <c:v>1289</c:v>
                </c:pt>
                <c:pt idx="258">
                  <c:v>1294</c:v>
                </c:pt>
                <c:pt idx="259">
                  <c:v>1299</c:v>
                </c:pt>
                <c:pt idx="260">
                  <c:v>1304</c:v>
                </c:pt>
                <c:pt idx="261">
                  <c:v>1309</c:v>
                </c:pt>
                <c:pt idx="262">
                  <c:v>1314</c:v>
                </c:pt>
                <c:pt idx="263">
                  <c:v>1319</c:v>
                </c:pt>
                <c:pt idx="264">
                  <c:v>1324</c:v>
                </c:pt>
                <c:pt idx="265">
                  <c:v>1329</c:v>
                </c:pt>
                <c:pt idx="266">
                  <c:v>1334</c:v>
                </c:pt>
                <c:pt idx="267">
                  <c:v>1339</c:v>
                </c:pt>
                <c:pt idx="268">
                  <c:v>1344</c:v>
                </c:pt>
                <c:pt idx="269">
                  <c:v>1349</c:v>
                </c:pt>
                <c:pt idx="270">
                  <c:v>1354</c:v>
                </c:pt>
                <c:pt idx="271">
                  <c:v>1359</c:v>
                </c:pt>
                <c:pt idx="272">
                  <c:v>1364</c:v>
                </c:pt>
                <c:pt idx="273">
                  <c:v>1369</c:v>
                </c:pt>
                <c:pt idx="274">
                  <c:v>1374</c:v>
                </c:pt>
                <c:pt idx="275">
                  <c:v>1379</c:v>
                </c:pt>
                <c:pt idx="276">
                  <c:v>1384</c:v>
                </c:pt>
                <c:pt idx="277">
                  <c:v>1389</c:v>
                </c:pt>
                <c:pt idx="278">
                  <c:v>1394</c:v>
                </c:pt>
                <c:pt idx="279">
                  <c:v>1399</c:v>
                </c:pt>
                <c:pt idx="280">
                  <c:v>1404</c:v>
                </c:pt>
                <c:pt idx="281">
                  <c:v>1409</c:v>
                </c:pt>
                <c:pt idx="282">
                  <c:v>1414</c:v>
                </c:pt>
                <c:pt idx="283">
                  <c:v>1419</c:v>
                </c:pt>
                <c:pt idx="284">
                  <c:v>1424</c:v>
                </c:pt>
                <c:pt idx="285">
                  <c:v>1429</c:v>
                </c:pt>
                <c:pt idx="286">
                  <c:v>1434</c:v>
                </c:pt>
                <c:pt idx="287">
                  <c:v>1439</c:v>
                </c:pt>
                <c:pt idx="288">
                  <c:v>1444</c:v>
                </c:pt>
                <c:pt idx="289">
                  <c:v>1449</c:v>
                </c:pt>
                <c:pt idx="290">
                  <c:v>1454</c:v>
                </c:pt>
                <c:pt idx="291">
                  <c:v>1459</c:v>
                </c:pt>
                <c:pt idx="292">
                  <c:v>1464</c:v>
                </c:pt>
                <c:pt idx="293">
                  <c:v>1469</c:v>
                </c:pt>
                <c:pt idx="294">
                  <c:v>1474</c:v>
                </c:pt>
                <c:pt idx="295">
                  <c:v>1479</c:v>
                </c:pt>
                <c:pt idx="296">
                  <c:v>1484</c:v>
                </c:pt>
                <c:pt idx="297">
                  <c:v>1489</c:v>
                </c:pt>
                <c:pt idx="298">
                  <c:v>1494</c:v>
                </c:pt>
                <c:pt idx="299">
                  <c:v>1499</c:v>
                </c:pt>
                <c:pt idx="300">
                  <c:v>1504</c:v>
                </c:pt>
                <c:pt idx="301">
                  <c:v>1509</c:v>
                </c:pt>
                <c:pt idx="302">
                  <c:v>1514</c:v>
                </c:pt>
                <c:pt idx="303">
                  <c:v>1519</c:v>
                </c:pt>
                <c:pt idx="304">
                  <c:v>1524</c:v>
                </c:pt>
                <c:pt idx="305">
                  <c:v>1529</c:v>
                </c:pt>
                <c:pt idx="306">
                  <c:v>1534</c:v>
                </c:pt>
                <c:pt idx="307">
                  <c:v>1539</c:v>
                </c:pt>
                <c:pt idx="308">
                  <c:v>1544</c:v>
                </c:pt>
                <c:pt idx="309">
                  <c:v>1549</c:v>
                </c:pt>
                <c:pt idx="310">
                  <c:v>1554</c:v>
                </c:pt>
                <c:pt idx="311">
                  <c:v>1559</c:v>
                </c:pt>
                <c:pt idx="312">
                  <c:v>1564</c:v>
                </c:pt>
                <c:pt idx="313">
                  <c:v>1569</c:v>
                </c:pt>
                <c:pt idx="314">
                  <c:v>1574</c:v>
                </c:pt>
                <c:pt idx="315">
                  <c:v>1579</c:v>
                </c:pt>
                <c:pt idx="316">
                  <c:v>1584</c:v>
                </c:pt>
                <c:pt idx="317">
                  <c:v>1589</c:v>
                </c:pt>
                <c:pt idx="318">
                  <c:v>1594</c:v>
                </c:pt>
                <c:pt idx="319">
                  <c:v>1599</c:v>
                </c:pt>
                <c:pt idx="320">
                  <c:v>1604</c:v>
                </c:pt>
                <c:pt idx="321">
                  <c:v>1609</c:v>
                </c:pt>
                <c:pt idx="322">
                  <c:v>1614</c:v>
                </c:pt>
                <c:pt idx="323">
                  <c:v>1619</c:v>
                </c:pt>
                <c:pt idx="324">
                  <c:v>1624</c:v>
                </c:pt>
                <c:pt idx="325">
                  <c:v>1629</c:v>
                </c:pt>
                <c:pt idx="326">
                  <c:v>1634</c:v>
                </c:pt>
                <c:pt idx="327">
                  <c:v>1639</c:v>
                </c:pt>
                <c:pt idx="328">
                  <c:v>1644</c:v>
                </c:pt>
                <c:pt idx="329">
                  <c:v>1649</c:v>
                </c:pt>
                <c:pt idx="330">
                  <c:v>1654</c:v>
                </c:pt>
                <c:pt idx="331">
                  <c:v>1659</c:v>
                </c:pt>
                <c:pt idx="332">
                  <c:v>1664</c:v>
                </c:pt>
                <c:pt idx="333">
                  <c:v>1669</c:v>
                </c:pt>
                <c:pt idx="334">
                  <c:v>1674</c:v>
                </c:pt>
                <c:pt idx="335">
                  <c:v>1679</c:v>
                </c:pt>
                <c:pt idx="336">
                  <c:v>1684</c:v>
                </c:pt>
                <c:pt idx="337">
                  <c:v>1689</c:v>
                </c:pt>
                <c:pt idx="338">
                  <c:v>1694</c:v>
                </c:pt>
                <c:pt idx="339">
                  <c:v>1699</c:v>
                </c:pt>
                <c:pt idx="340">
                  <c:v>1704</c:v>
                </c:pt>
                <c:pt idx="341">
                  <c:v>1709</c:v>
                </c:pt>
                <c:pt idx="342">
                  <c:v>1714</c:v>
                </c:pt>
                <c:pt idx="343">
                  <c:v>1719</c:v>
                </c:pt>
                <c:pt idx="344">
                  <c:v>1724</c:v>
                </c:pt>
                <c:pt idx="345">
                  <c:v>1729</c:v>
                </c:pt>
                <c:pt idx="346">
                  <c:v>1734</c:v>
                </c:pt>
                <c:pt idx="347">
                  <c:v>1739</c:v>
                </c:pt>
                <c:pt idx="348">
                  <c:v>1744</c:v>
                </c:pt>
                <c:pt idx="349">
                  <c:v>1749</c:v>
                </c:pt>
                <c:pt idx="350">
                  <c:v>1754</c:v>
                </c:pt>
                <c:pt idx="351">
                  <c:v>1759</c:v>
                </c:pt>
                <c:pt idx="352">
                  <c:v>1764</c:v>
                </c:pt>
                <c:pt idx="353">
                  <c:v>1769</c:v>
                </c:pt>
                <c:pt idx="354">
                  <c:v>1774</c:v>
                </c:pt>
                <c:pt idx="355">
                  <c:v>1779</c:v>
                </c:pt>
                <c:pt idx="356">
                  <c:v>1784</c:v>
                </c:pt>
                <c:pt idx="357">
                  <c:v>1789</c:v>
                </c:pt>
                <c:pt idx="358">
                  <c:v>1794</c:v>
                </c:pt>
                <c:pt idx="359">
                  <c:v>1799</c:v>
                </c:pt>
                <c:pt idx="360">
                  <c:v>1804</c:v>
                </c:pt>
                <c:pt idx="361">
                  <c:v>1809</c:v>
                </c:pt>
                <c:pt idx="362">
                  <c:v>1814</c:v>
                </c:pt>
                <c:pt idx="363">
                  <c:v>1819</c:v>
                </c:pt>
                <c:pt idx="364">
                  <c:v>1824</c:v>
                </c:pt>
                <c:pt idx="365">
                  <c:v>1829</c:v>
                </c:pt>
                <c:pt idx="366">
                  <c:v>1834</c:v>
                </c:pt>
                <c:pt idx="367">
                  <c:v>1839</c:v>
                </c:pt>
                <c:pt idx="368">
                  <c:v>1844</c:v>
                </c:pt>
                <c:pt idx="369">
                  <c:v>1849</c:v>
                </c:pt>
                <c:pt idx="370">
                  <c:v>1854</c:v>
                </c:pt>
                <c:pt idx="371">
                  <c:v>1859</c:v>
                </c:pt>
                <c:pt idx="372">
                  <c:v>1864</c:v>
                </c:pt>
                <c:pt idx="373">
                  <c:v>1869</c:v>
                </c:pt>
                <c:pt idx="374">
                  <c:v>1874</c:v>
                </c:pt>
                <c:pt idx="375">
                  <c:v>1879</c:v>
                </c:pt>
                <c:pt idx="376">
                  <c:v>1884</c:v>
                </c:pt>
                <c:pt idx="377">
                  <c:v>1889</c:v>
                </c:pt>
                <c:pt idx="378">
                  <c:v>1894</c:v>
                </c:pt>
                <c:pt idx="379">
                  <c:v>1899</c:v>
                </c:pt>
                <c:pt idx="380">
                  <c:v>1904</c:v>
                </c:pt>
                <c:pt idx="381">
                  <c:v>1909</c:v>
                </c:pt>
                <c:pt idx="382">
                  <c:v>1914</c:v>
                </c:pt>
                <c:pt idx="383">
                  <c:v>1919</c:v>
                </c:pt>
                <c:pt idx="384">
                  <c:v>1924</c:v>
                </c:pt>
                <c:pt idx="385">
                  <c:v>1929</c:v>
                </c:pt>
                <c:pt idx="386">
                  <c:v>1934</c:v>
                </c:pt>
                <c:pt idx="387">
                  <c:v>1939</c:v>
                </c:pt>
                <c:pt idx="388">
                  <c:v>1944</c:v>
                </c:pt>
                <c:pt idx="389">
                  <c:v>1949</c:v>
                </c:pt>
                <c:pt idx="390">
                  <c:v>1954</c:v>
                </c:pt>
                <c:pt idx="391">
                  <c:v>1959</c:v>
                </c:pt>
                <c:pt idx="392">
                  <c:v>1964</c:v>
                </c:pt>
                <c:pt idx="393">
                  <c:v>1969</c:v>
                </c:pt>
                <c:pt idx="394">
                  <c:v>1974</c:v>
                </c:pt>
                <c:pt idx="395">
                  <c:v>1979</c:v>
                </c:pt>
                <c:pt idx="396">
                  <c:v>1984</c:v>
                </c:pt>
                <c:pt idx="397">
                  <c:v>1989</c:v>
                </c:pt>
                <c:pt idx="398">
                  <c:v>1994</c:v>
                </c:pt>
                <c:pt idx="399">
                  <c:v>1999</c:v>
                </c:pt>
                <c:pt idx="400">
                  <c:v>2004</c:v>
                </c:pt>
                <c:pt idx="401">
                  <c:v>2009</c:v>
                </c:pt>
                <c:pt idx="402">
                  <c:v>2014</c:v>
                </c:pt>
                <c:pt idx="403">
                  <c:v>2019</c:v>
                </c:pt>
                <c:pt idx="404">
                  <c:v>2024</c:v>
                </c:pt>
                <c:pt idx="405">
                  <c:v>2029</c:v>
                </c:pt>
                <c:pt idx="406">
                  <c:v>2034</c:v>
                </c:pt>
                <c:pt idx="407">
                  <c:v>2039</c:v>
                </c:pt>
                <c:pt idx="408">
                  <c:v>2044</c:v>
                </c:pt>
                <c:pt idx="409">
                  <c:v>2049</c:v>
                </c:pt>
                <c:pt idx="410">
                  <c:v>2054</c:v>
                </c:pt>
                <c:pt idx="411">
                  <c:v>2059</c:v>
                </c:pt>
                <c:pt idx="412">
                  <c:v>2064</c:v>
                </c:pt>
                <c:pt idx="413">
                  <c:v>2069</c:v>
                </c:pt>
                <c:pt idx="414">
                  <c:v>2074</c:v>
                </c:pt>
                <c:pt idx="415">
                  <c:v>2079</c:v>
                </c:pt>
                <c:pt idx="416">
                  <c:v>2084</c:v>
                </c:pt>
                <c:pt idx="417">
                  <c:v>2089</c:v>
                </c:pt>
                <c:pt idx="418">
                  <c:v>2094</c:v>
                </c:pt>
                <c:pt idx="419">
                  <c:v>2099</c:v>
                </c:pt>
                <c:pt idx="420">
                  <c:v>2104</c:v>
                </c:pt>
                <c:pt idx="421">
                  <c:v>2109</c:v>
                </c:pt>
                <c:pt idx="422">
                  <c:v>2114</c:v>
                </c:pt>
                <c:pt idx="423">
                  <c:v>2119</c:v>
                </c:pt>
                <c:pt idx="424">
                  <c:v>2124</c:v>
                </c:pt>
                <c:pt idx="425">
                  <c:v>2129</c:v>
                </c:pt>
                <c:pt idx="426">
                  <c:v>2134</c:v>
                </c:pt>
                <c:pt idx="427">
                  <c:v>2139</c:v>
                </c:pt>
                <c:pt idx="428">
                  <c:v>2144</c:v>
                </c:pt>
                <c:pt idx="429">
                  <c:v>2149</c:v>
                </c:pt>
                <c:pt idx="430">
                  <c:v>2154</c:v>
                </c:pt>
                <c:pt idx="431">
                  <c:v>2159</c:v>
                </c:pt>
                <c:pt idx="432">
                  <c:v>2164</c:v>
                </c:pt>
                <c:pt idx="433">
                  <c:v>2169</c:v>
                </c:pt>
                <c:pt idx="434">
                  <c:v>2174</c:v>
                </c:pt>
                <c:pt idx="435">
                  <c:v>2179</c:v>
                </c:pt>
                <c:pt idx="436">
                  <c:v>2184</c:v>
                </c:pt>
                <c:pt idx="437">
                  <c:v>2189</c:v>
                </c:pt>
                <c:pt idx="438">
                  <c:v>2194</c:v>
                </c:pt>
                <c:pt idx="439">
                  <c:v>2199</c:v>
                </c:pt>
                <c:pt idx="440">
                  <c:v>2204</c:v>
                </c:pt>
                <c:pt idx="441">
                  <c:v>2209</c:v>
                </c:pt>
                <c:pt idx="442">
                  <c:v>2214</c:v>
                </c:pt>
                <c:pt idx="443">
                  <c:v>2219</c:v>
                </c:pt>
                <c:pt idx="444">
                  <c:v>2224</c:v>
                </c:pt>
                <c:pt idx="445">
                  <c:v>2229</c:v>
                </c:pt>
                <c:pt idx="446">
                  <c:v>2234</c:v>
                </c:pt>
                <c:pt idx="447">
                  <c:v>2239</c:v>
                </c:pt>
                <c:pt idx="448">
                  <c:v>2244</c:v>
                </c:pt>
                <c:pt idx="449">
                  <c:v>2249</c:v>
                </c:pt>
                <c:pt idx="450">
                  <c:v>2254</c:v>
                </c:pt>
                <c:pt idx="451">
                  <c:v>2259</c:v>
                </c:pt>
                <c:pt idx="452">
                  <c:v>2264</c:v>
                </c:pt>
                <c:pt idx="453">
                  <c:v>2269</c:v>
                </c:pt>
                <c:pt idx="454">
                  <c:v>2274</c:v>
                </c:pt>
                <c:pt idx="455">
                  <c:v>2279</c:v>
                </c:pt>
                <c:pt idx="456">
                  <c:v>2284</c:v>
                </c:pt>
                <c:pt idx="457">
                  <c:v>2289</c:v>
                </c:pt>
                <c:pt idx="458">
                  <c:v>2294</c:v>
                </c:pt>
                <c:pt idx="459">
                  <c:v>2299</c:v>
                </c:pt>
                <c:pt idx="460">
                  <c:v>2304</c:v>
                </c:pt>
                <c:pt idx="461">
                  <c:v>2309</c:v>
                </c:pt>
                <c:pt idx="462">
                  <c:v>2314</c:v>
                </c:pt>
                <c:pt idx="463">
                  <c:v>2319</c:v>
                </c:pt>
                <c:pt idx="464">
                  <c:v>2324</c:v>
                </c:pt>
                <c:pt idx="465">
                  <c:v>2329</c:v>
                </c:pt>
                <c:pt idx="466">
                  <c:v>2334</c:v>
                </c:pt>
                <c:pt idx="467">
                  <c:v>2339</c:v>
                </c:pt>
                <c:pt idx="468">
                  <c:v>2344</c:v>
                </c:pt>
                <c:pt idx="469">
                  <c:v>2349</c:v>
                </c:pt>
                <c:pt idx="470">
                  <c:v>2354</c:v>
                </c:pt>
                <c:pt idx="471">
                  <c:v>2359</c:v>
                </c:pt>
                <c:pt idx="472">
                  <c:v>2364</c:v>
                </c:pt>
                <c:pt idx="473">
                  <c:v>2369</c:v>
                </c:pt>
                <c:pt idx="474">
                  <c:v>2374</c:v>
                </c:pt>
                <c:pt idx="475">
                  <c:v>2379</c:v>
                </c:pt>
                <c:pt idx="476">
                  <c:v>2384</c:v>
                </c:pt>
                <c:pt idx="477">
                  <c:v>2389</c:v>
                </c:pt>
                <c:pt idx="478">
                  <c:v>2394</c:v>
                </c:pt>
                <c:pt idx="479">
                  <c:v>2399</c:v>
                </c:pt>
                <c:pt idx="480">
                  <c:v>2404</c:v>
                </c:pt>
                <c:pt idx="481">
                  <c:v>2409</c:v>
                </c:pt>
                <c:pt idx="482">
                  <c:v>2414</c:v>
                </c:pt>
                <c:pt idx="483">
                  <c:v>2419</c:v>
                </c:pt>
                <c:pt idx="484">
                  <c:v>2424</c:v>
                </c:pt>
                <c:pt idx="485">
                  <c:v>2429</c:v>
                </c:pt>
                <c:pt idx="486">
                  <c:v>2434</c:v>
                </c:pt>
                <c:pt idx="487">
                  <c:v>2439</c:v>
                </c:pt>
                <c:pt idx="488">
                  <c:v>2444</c:v>
                </c:pt>
                <c:pt idx="489">
                  <c:v>2449</c:v>
                </c:pt>
                <c:pt idx="490">
                  <c:v>2454</c:v>
                </c:pt>
                <c:pt idx="491">
                  <c:v>2459</c:v>
                </c:pt>
                <c:pt idx="492">
                  <c:v>2464</c:v>
                </c:pt>
                <c:pt idx="493">
                  <c:v>2469</c:v>
                </c:pt>
                <c:pt idx="494">
                  <c:v>2474</c:v>
                </c:pt>
                <c:pt idx="495">
                  <c:v>2479</c:v>
                </c:pt>
                <c:pt idx="496">
                  <c:v>2484</c:v>
                </c:pt>
                <c:pt idx="497">
                  <c:v>2489</c:v>
                </c:pt>
                <c:pt idx="498">
                  <c:v>2494</c:v>
                </c:pt>
                <c:pt idx="499">
                  <c:v>2499</c:v>
                </c:pt>
                <c:pt idx="500">
                  <c:v>2504</c:v>
                </c:pt>
                <c:pt idx="501">
                  <c:v>2509</c:v>
                </c:pt>
                <c:pt idx="502">
                  <c:v>2514</c:v>
                </c:pt>
                <c:pt idx="503">
                  <c:v>2519</c:v>
                </c:pt>
                <c:pt idx="504">
                  <c:v>2524</c:v>
                </c:pt>
                <c:pt idx="505">
                  <c:v>2529</c:v>
                </c:pt>
                <c:pt idx="506">
                  <c:v>2534</c:v>
                </c:pt>
                <c:pt idx="507">
                  <c:v>2539</c:v>
                </c:pt>
                <c:pt idx="508">
                  <c:v>2544</c:v>
                </c:pt>
                <c:pt idx="509">
                  <c:v>2549</c:v>
                </c:pt>
                <c:pt idx="510">
                  <c:v>2554</c:v>
                </c:pt>
                <c:pt idx="511">
                  <c:v>2559</c:v>
                </c:pt>
                <c:pt idx="512">
                  <c:v>2564</c:v>
                </c:pt>
                <c:pt idx="513">
                  <c:v>2569</c:v>
                </c:pt>
                <c:pt idx="514">
                  <c:v>2574</c:v>
                </c:pt>
                <c:pt idx="515">
                  <c:v>2579</c:v>
                </c:pt>
                <c:pt idx="516">
                  <c:v>2584</c:v>
                </c:pt>
                <c:pt idx="517">
                  <c:v>2589</c:v>
                </c:pt>
                <c:pt idx="518">
                  <c:v>2594</c:v>
                </c:pt>
                <c:pt idx="519">
                  <c:v>2599</c:v>
                </c:pt>
                <c:pt idx="520">
                  <c:v>2604</c:v>
                </c:pt>
                <c:pt idx="521">
                  <c:v>2609</c:v>
                </c:pt>
                <c:pt idx="522">
                  <c:v>2614</c:v>
                </c:pt>
                <c:pt idx="523">
                  <c:v>2619</c:v>
                </c:pt>
                <c:pt idx="524">
                  <c:v>2624</c:v>
                </c:pt>
                <c:pt idx="525">
                  <c:v>2629</c:v>
                </c:pt>
                <c:pt idx="526">
                  <c:v>2634</c:v>
                </c:pt>
                <c:pt idx="527">
                  <c:v>2639</c:v>
                </c:pt>
                <c:pt idx="528">
                  <c:v>2644</c:v>
                </c:pt>
                <c:pt idx="529">
                  <c:v>2649</c:v>
                </c:pt>
                <c:pt idx="530">
                  <c:v>2654</c:v>
                </c:pt>
                <c:pt idx="531">
                  <c:v>2659</c:v>
                </c:pt>
                <c:pt idx="532">
                  <c:v>2664</c:v>
                </c:pt>
                <c:pt idx="533">
                  <c:v>2669</c:v>
                </c:pt>
                <c:pt idx="534">
                  <c:v>2674</c:v>
                </c:pt>
                <c:pt idx="535">
                  <c:v>2679</c:v>
                </c:pt>
                <c:pt idx="536">
                  <c:v>2684</c:v>
                </c:pt>
                <c:pt idx="537">
                  <c:v>2689</c:v>
                </c:pt>
                <c:pt idx="538">
                  <c:v>2694</c:v>
                </c:pt>
                <c:pt idx="539">
                  <c:v>2699</c:v>
                </c:pt>
                <c:pt idx="540">
                  <c:v>2704</c:v>
                </c:pt>
                <c:pt idx="541">
                  <c:v>2709</c:v>
                </c:pt>
                <c:pt idx="542">
                  <c:v>2714</c:v>
                </c:pt>
                <c:pt idx="543">
                  <c:v>2719</c:v>
                </c:pt>
                <c:pt idx="544">
                  <c:v>2724</c:v>
                </c:pt>
                <c:pt idx="545">
                  <c:v>2729</c:v>
                </c:pt>
                <c:pt idx="546">
                  <c:v>2734</c:v>
                </c:pt>
                <c:pt idx="547">
                  <c:v>2739</c:v>
                </c:pt>
                <c:pt idx="548">
                  <c:v>2744</c:v>
                </c:pt>
                <c:pt idx="549">
                  <c:v>2749</c:v>
                </c:pt>
                <c:pt idx="550">
                  <c:v>2754</c:v>
                </c:pt>
                <c:pt idx="551">
                  <c:v>2759</c:v>
                </c:pt>
                <c:pt idx="552">
                  <c:v>2764</c:v>
                </c:pt>
                <c:pt idx="553">
                  <c:v>2769</c:v>
                </c:pt>
                <c:pt idx="554">
                  <c:v>2774</c:v>
                </c:pt>
                <c:pt idx="555">
                  <c:v>2779</c:v>
                </c:pt>
                <c:pt idx="556">
                  <c:v>2784</c:v>
                </c:pt>
                <c:pt idx="557">
                  <c:v>2789</c:v>
                </c:pt>
                <c:pt idx="558">
                  <c:v>2794</c:v>
                </c:pt>
                <c:pt idx="559">
                  <c:v>2799</c:v>
                </c:pt>
                <c:pt idx="560">
                  <c:v>2804</c:v>
                </c:pt>
                <c:pt idx="561">
                  <c:v>2809</c:v>
                </c:pt>
                <c:pt idx="562">
                  <c:v>2814</c:v>
                </c:pt>
                <c:pt idx="563">
                  <c:v>2819</c:v>
                </c:pt>
                <c:pt idx="564">
                  <c:v>2824</c:v>
                </c:pt>
                <c:pt idx="565">
                  <c:v>2829</c:v>
                </c:pt>
                <c:pt idx="566">
                  <c:v>2834</c:v>
                </c:pt>
                <c:pt idx="567">
                  <c:v>2839</c:v>
                </c:pt>
                <c:pt idx="568">
                  <c:v>2844</c:v>
                </c:pt>
                <c:pt idx="569">
                  <c:v>2849</c:v>
                </c:pt>
                <c:pt idx="570">
                  <c:v>2854</c:v>
                </c:pt>
                <c:pt idx="571">
                  <c:v>2859</c:v>
                </c:pt>
                <c:pt idx="572">
                  <c:v>2864</c:v>
                </c:pt>
                <c:pt idx="573">
                  <c:v>2869</c:v>
                </c:pt>
                <c:pt idx="574">
                  <c:v>2874</c:v>
                </c:pt>
                <c:pt idx="575">
                  <c:v>2879</c:v>
                </c:pt>
                <c:pt idx="576">
                  <c:v>2884</c:v>
                </c:pt>
                <c:pt idx="577">
                  <c:v>2889</c:v>
                </c:pt>
                <c:pt idx="578">
                  <c:v>2894</c:v>
                </c:pt>
                <c:pt idx="579">
                  <c:v>2899</c:v>
                </c:pt>
                <c:pt idx="580">
                  <c:v>2904</c:v>
                </c:pt>
                <c:pt idx="581">
                  <c:v>2909</c:v>
                </c:pt>
                <c:pt idx="582">
                  <c:v>2914</c:v>
                </c:pt>
                <c:pt idx="583">
                  <c:v>2919</c:v>
                </c:pt>
                <c:pt idx="584">
                  <c:v>2924</c:v>
                </c:pt>
                <c:pt idx="585">
                  <c:v>2929</c:v>
                </c:pt>
                <c:pt idx="586">
                  <c:v>2934</c:v>
                </c:pt>
                <c:pt idx="587">
                  <c:v>2939</c:v>
                </c:pt>
                <c:pt idx="588">
                  <c:v>2944</c:v>
                </c:pt>
                <c:pt idx="589">
                  <c:v>2949</c:v>
                </c:pt>
                <c:pt idx="590">
                  <c:v>2954</c:v>
                </c:pt>
                <c:pt idx="591">
                  <c:v>2959</c:v>
                </c:pt>
                <c:pt idx="592">
                  <c:v>2964</c:v>
                </c:pt>
                <c:pt idx="593">
                  <c:v>2969</c:v>
                </c:pt>
                <c:pt idx="594">
                  <c:v>2974</c:v>
                </c:pt>
                <c:pt idx="595">
                  <c:v>2979</c:v>
                </c:pt>
                <c:pt idx="596">
                  <c:v>2984</c:v>
                </c:pt>
                <c:pt idx="597">
                  <c:v>2989</c:v>
                </c:pt>
                <c:pt idx="598">
                  <c:v>2994</c:v>
                </c:pt>
                <c:pt idx="599">
                  <c:v>2999</c:v>
                </c:pt>
                <c:pt idx="600">
                  <c:v>3004</c:v>
                </c:pt>
                <c:pt idx="601">
                  <c:v>3009</c:v>
                </c:pt>
                <c:pt idx="602">
                  <c:v>3014</c:v>
                </c:pt>
                <c:pt idx="603">
                  <c:v>3019</c:v>
                </c:pt>
                <c:pt idx="604">
                  <c:v>3024</c:v>
                </c:pt>
                <c:pt idx="605">
                  <c:v>3029</c:v>
                </c:pt>
                <c:pt idx="606">
                  <c:v>3034</c:v>
                </c:pt>
                <c:pt idx="607">
                  <c:v>3039</c:v>
                </c:pt>
                <c:pt idx="608">
                  <c:v>3044</c:v>
                </c:pt>
                <c:pt idx="609">
                  <c:v>3049</c:v>
                </c:pt>
                <c:pt idx="610">
                  <c:v>3054</c:v>
                </c:pt>
                <c:pt idx="611">
                  <c:v>3059</c:v>
                </c:pt>
                <c:pt idx="612">
                  <c:v>3064</c:v>
                </c:pt>
                <c:pt idx="613">
                  <c:v>3069</c:v>
                </c:pt>
                <c:pt idx="614">
                  <c:v>3074</c:v>
                </c:pt>
                <c:pt idx="615">
                  <c:v>3079</c:v>
                </c:pt>
                <c:pt idx="616">
                  <c:v>3084</c:v>
                </c:pt>
                <c:pt idx="617">
                  <c:v>3089</c:v>
                </c:pt>
                <c:pt idx="618">
                  <c:v>3094</c:v>
                </c:pt>
                <c:pt idx="619">
                  <c:v>3099</c:v>
                </c:pt>
                <c:pt idx="620">
                  <c:v>3104</c:v>
                </c:pt>
                <c:pt idx="621">
                  <c:v>3109</c:v>
                </c:pt>
                <c:pt idx="622">
                  <c:v>3114</c:v>
                </c:pt>
                <c:pt idx="623">
                  <c:v>3119</c:v>
                </c:pt>
                <c:pt idx="624">
                  <c:v>3124</c:v>
                </c:pt>
                <c:pt idx="625">
                  <c:v>3129</c:v>
                </c:pt>
                <c:pt idx="626">
                  <c:v>3134</c:v>
                </c:pt>
                <c:pt idx="627">
                  <c:v>3139</c:v>
                </c:pt>
                <c:pt idx="628">
                  <c:v>3144</c:v>
                </c:pt>
                <c:pt idx="629">
                  <c:v>3149</c:v>
                </c:pt>
                <c:pt idx="630">
                  <c:v>3154</c:v>
                </c:pt>
                <c:pt idx="631">
                  <c:v>3159</c:v>
                </c:pt>
                <c:pt idx="632">
                  <c:v>3164</c:v>
                </c:pt>
                <c:pt idx="633">
                  <c:v>3169</c:v>
                </c:pt>
                <c:pt idx="634">
                  <c:v>3174</c:v>
                </c:pt>
                <c:pt idx="635">
                  <c:v>3179</c:v>
                </c:pt>
                <c:pt idx="636">
                  <c:v>3184</c:v>
                </c:pt>
                <c:pt idx="637">
                  <c:v>3189</c:v>
                </c:pt>
                <c:pt idx="638">
                  <c:v>3194</c:v>
                </c:pt>
                <c:pt idx="639">
                  <c:v>3199</c:v>
                </c:pt>
                <c:pt idx="640">
                  <c:v>3204</c:v>
                </c:pt>
                <c:pt idx="641">
                  <c:v>3209</c:v>
                </c:pt>
                <c:pt idx="642">
                  <c:v>3214</c:v>
                </c:pt>
                <c:pt idx="643">
                  <c:v>3219</c:v>
                </c:pt>
                <c:pt idx="644">
                  <c:v>3224</c:v>
                </c:pt>
                <c:pt idx="645">
                  <c:v>3229</c:v>
                </c:pt>
                <c:pt idx="646">
                  <c:v>3234</c:v>
                </c:pt>
                <c:pt idx="647">
                  <c:v>3239</c:v>
                </c:pt>
                <c:pt idx="648">
                  <c:v>3244</c:v>
                </c:pt>
                <c:pt idx="649">
                  <c:v>3249</c:v>
                </c:pt>
                <c:pt idx="650">
                  <c:v>3254</c:v>
                </c:pt>
                <c:pt idx="651">
                  <c:v>3259</c:v>
                </c:pt>
                <c:pt idx="652">
                  <c:v>3264</c:v>
                </c:pt>
                <c:pt idx="653">
                  <c:v>3269</c:v>
                </c:pt>
                <c:pt idx="654">
                  <c:v>3274</c:v>
                </c:pt>
                <c:pt idx="655">
                  <c:v>3279</c:v>
                </c:pt>
                <c:pt idx="656">
                  <c:v>3284</c:v>
                </c:pt>
                <c:pt idx="657">
                  <c:v>3289</c:v>
                </c:pt>
                <c:pt idx="658">
                  <c:v>3294</c:v>
                </c:pt>
                <c:pt idx="659">
                  <c:v>3299</c:v>
                </c:pt>
                <c:pt idx="660">
                  <c:v>3304</c:v>
                </c:pt>
                <c:pt idx="661">
                  <c:v>3309</c:v>
                </c:pt>
                <c:pt idx="662">
                  <c:v>3314</c:v>
                </c:pt>
                <c:pt idx="663">
                  <c:v>3319</c:v>
                </c:pt>
                <c:pt idx="664">
                  <c:v>3324</c:v>
                </c:pt>
                <c:pt idx="665">
                  <c:v>3329</c:v>
                </c:pt>
                <c:pt idx="666">
                  <c:v>3334</c:v>
                </c:pt>
                <c:pt idx="667">
                  <c:v>3339</c:v>
                </c:pt>
                <c:pt idx="668">
                  <c:v>3344</c:v>
                </c:pt>
                <c:pt idx="669">
                  <c:v>3349</c:v>
                </c:pt>
                <c:pt idx="670">
                  <c:v>3354</c:v>
                </c:pt>
                <c:pt idx="671">
                  <c:v>3359</c:v>
                </c:pt>
                <c:pt idx="672">
                  <c:v>3364</c:v>
                </c:pt>
                <c:pt idx="673">
                  <c:v>3369</c:v>
                </c:pt>
                <c:pt idx="674">
                  <c:v>3374</c:v>
                </c:pt>
                <c:pt idx="675">
                  <c:v>3379</c:v>
                </c:pt>
                <c:pt idx="676">
                  <c:v>3384</c:v>
                </c:pt>
                <c:pt idx="677">
                  <c:v>3389</c:v>
                </c:pt>
                <c:pt idx="678">
                  <c:v>3394</c:v>
                </c:pt>
                <c:pt idx="679">
                  <c:v>3399</c:v>
                </c:pt>
                <c:pt idx="680">
                  <c:v>3404</c:v>
                </c:pt>
                <c:pt idx="681">
                  <c:v>3409</c:v>
                </c:pt>
                <c:pt idx="682">
                  <c:v>3414</c:v>
                </c:pt>
                <c:pt idx="683">
                  <c:v>3419</c:v>
                </c:pt>
                <c:pt idx="684">
                  <c:v>3424</c:v>
                </c:pt>
                <c:pt idx="685">
                  <c:v>3429</c:v>
                </c:pt>
                <c:pt idx="686">
                  <c:v>3434</c:v>
                </c:pt>
                <c:pt idx="687">
                  <c:v>3439</c:v>
                </c:pt>
                <c:pt idx="688">
                  <c:v>3444</c:v>
                </c:pt>
                <c:pt idx="689">
                  <c:v>3449</c:v>
                </c:pt>
                <c:pt idx="690">
                  <c:v>3454</c:v>
                </c:pt>
                <c:pt idx="691">
                  <c:v>3459</c:v>
                </c:pt>
                <c:pt idx="692">
                  <c:v>3464</c:v>
                </c:pt>
                <c:pt idx="693">
                  <c:v>3469</c:v>
                </c:pt>
                <c:pt idx="694">
                  <c:v>3474</c:v>
                </c:pt>
                <c:pt idx="695">
                  <c:v>3479</c:v>
                </c:pt>
                <c:pt idx="696">
                  <c:v>3484</c:v>
                </c:pt>
                <c:pt idx="697">
                  <c:v>3489</c:v>
                </c:pt>
                <c:pt idx="698">
                  <c:v>3494</c:v>
                </c:pt>
                <c:pt idx="699">
                  <c:v>3499</c:v>
                </c:pt>
                <c:pt idx="700">
                  <c:v>3504</c:v>
                </c:pt>
                <c:pt idx="701">
                  <c:v>3509</c:v>
                </c:pt>
                <c:pt idx="702">
                  <c:v>3514</c:v>
                </c:pt>
                <c:pt idx="703">
                  <c:v>3519</c:v>
                </c:pt>
                <c:pt idx="704">
                  <c:v>3524</c:v>
                </c:pt>
                <c:pt idx="705">
                  <c:v>3529</c:v>
                </c:pt>
                <c:pt idx="706">
                  <c:v>3534</c:v>
                </c:pt>
                <c:pt idx="707">
                  <c:v>3539</c:v>
                </c:pt>
                <c:pt idx="708">
                  <c:v>3544</c:v>
                </c:pt>
                <c:pt idx="709">
                  <c:v>3549</c:v>
                </c:pt>
                <c:pt idx="710">
                  <c:v>3554</c:v>
                </c:pt>
                <c:pt idx="711">
                  <c:v>3559</c:v>
                </c:pt>
                <c:pt idx="712">
                  <c:v>3564</c:v>
                </c:pt>
                <c:pt idx="713">
                  <c:v>3569</c:v>
                </c:pt>
                <c:pt idx="714">
                  <c:v>3574</c:v>
                </c:pt>
                <c:pt idx="715">
                  <c:v>3579</c:v>
                </c:pt>
                <c:pt idx="716">
                  <c:v>3584</c:v>
                </c:pt>
                <c:pt idx="717">
                  <c:v>3589</c:v>
                </c:pt>
                <c:pt idx="718">
                  <c:v>3594</c:v>
                </c:pt>
                <c:pt idx="719">
                  <c:v>3599</c:v>
                </c:pt>
                <c:pt idx="720">
                  <c:v>3604</c:v>
                </c:pt>
                <c:pt idx="721">
                  <c:v>3609</c:v>
                </c:pt>
                <c:pt idx="722">
                  <c:v>3614</c:v>
                </c:pt>
                <c:pt idx="723">
                  <c:v>3619</c:v>
                </c:pt>
                <c:pt idx="724">
                  <c:v>3624</c:v>
                </c:pt>
                <c:pt idx="725">
                  <c:v>3629</c:v>
                </c:pt>
                <c:pt idx="726">
                  <c:v>3634</c:v>
                </c:pt>
                <c:pt idx="727">
                  <c:v>3639</c:v>
                </c:pt>
                <c:pt idx="728">
                  <c:v>3644</c:v>
                </c:pt>
                <c:pt idx="729">
                  <c:v>3649</c:v>
                </c:pt>
                <c:pt idx="730">
                  <c:v>3654</c:v>
                </c:pt>
                <c:pt idx="731">
                  <c:v>3659</c:v>
                </c:pt>
                <c:pt idx="732">
                  <c:v>3664</c:v>
                </c:pt>
                <c:pt idx="733">
                  <c:v>3669</c:v>
                </c:pt>
                <c:pt idx="734">
                  <c:v>3674</c:v>
                </c:pt>
                <c:pt idx="735">
                  <c:v>3679</c:v>
                </c:pt>
                <c:pt idx="736">
                  <c:v>3684</c:v>
                </c:pt>
                <c:pt idx="737">
                  <c:v>3689</c:v>
                </c:pt>
                <c:pt idx="738">
                  <c:v>3694</c:v>
                </c:pt>
                <c:pt idx="739">
                  <c:v>3699</c:v>
                </c:pt>
                <c:pt idx="740">
                  <c:v>3704</c:v>
                </c:pt>
                <c:pt idx="741">
                  <c:v>3709</c:v>
                </c:pt>
                <c:pt idx="742">
                  <c:v>3714</c:v>
                </c:pt>
                <c:pt idx="743">
                  <c:v>3719</c:v>
                </c:pt>
                <c:pt idx="744">
                  <c:v>3724</c:v>
                </c:pt>
                <c:pt idx="745">
                  <c:v>3729</c:v>
                </c:pt>
                <c:pt idx="746">
                  <c:v>3734</c:v>
                </c:pt>
                <c:pt idx="747">
                  <c:v>3739</c:v>
                </c:pt>
                <c:pt idx="748">
                  <c:v>3744</c:v>
                </c:pt>
                <c:pt idx="749">
                  <c:v>3749</c:v>
                </c:pt>
                <c:pt idx="750">
                  <c:v>3754</c:v>
                </c:pt>
                <c:pt idx="751">
                  <c:v>3759</c:v>
                </c:pt>
                <c:pt idx="752">
                  <c:v>3764</c:v>
                </c:pt>
                <c:pt idx="753">
                  <c:v>3769</c:v>
                </c:pt>
                <c:pt idx="754">
                  <c:v>3774</c:v>
                </c:pt>
                <c:pt idx="755">
                  <c:v>3779</c:v>
                </c:pt>
                <c:pt idx="756">
                  <c:v>3784</c:v>
                </c:pt>
                <c:pt idx="757">
                  <c:v>3789</c:v>
                </c:pt>
                <c:pt idx="758">
                  <c:v>3794</c:v>
                </c:pt>
                <c:pt idx="759">
                  <c:v>3799</c:v>
                </c:pt>
                <c:pt idx="760">
                  <c:v>3804</c:v>
                </c:pt>
                <c:pt idx="761">
                  <c:v>3809</c:v>
                </c:pt>
                <c:pt idx="762">
                  <c:v>3814</c:v>
                </c:pt>
                <c:pt idx="763">
                  <c:v>3819</c:v>
                </c:pt>
                <c:pt idx="764">
                  <c:v>3824</c:v>
                </c:pt>
                <c:pt idx="765">
                  <c:v>3829</c:v>
                </c:pt>
                <c:pt idx="766">
                  <c:v>3834</c:v>
                </c:pt>
                <c:pt idx="767">
                  <c:v>3839</c:v>
                </c:pt>
                <c:pt idx="768">
                  <c:v>3844</c:v>
                </c:pt>
                <c:pt idx="769">
                  <c:v>3849</c:v>
                </c:pt>
                <c:pt idx="770">
                  <c:v>3854</c:v>
                </c:pt>
                <c:pt idx="771">
                  <c:v>3859</c:v>
                </c:pt>
                <c:pt idx="772">
                  <c:v>3864</c:v>
                </c:pt>
                <c:pt idx="773">
                  <c:v>3869</c:v>
                </c:pt>
                <c:pt idx="774">
                  <c:v>3874</c:v>
                </c:pt>
                <c:pt idx="775">
                  <c:v>3879</c:v>
                </c:pt>
                <c:pt idx="776">
                  <c:v>3884</c:v>
                </c:pt>
                <c:pt idx="777">
                  <c:v>3889</c:v>
                </c:pt>
                <c:pt idx="778">
                  <c:v>3894</c:v>
                </c:pt>
                <c:pt idx="779">
                  <c:v>3899</c:v>
                </c:pt>
                <c:pt idx="780">
                  <c:v>3904</c:v>
                </c:pt>
                <c:pt idx="781">
                  <c:v>3909</c:v>
                </c:pt>
                <c:pt idx="782">
                  <c:v>3914</c:v>
                </c:pt>
                <c:pt idx="783">
                  <c:v>3919</c:v>
                </c:pt>
                <c:pt idx="784">
                  <c:v>3924</c:v>
                </c:pt>
                <c:pt idx="785">
                  <c:v>3929</c:v>
                </c:pt>
                <c:pt idx="786">
                  <c:v>3934</c:v>
                </c:pt>
                <c:pt idx="787">
                  <c:v>3939</c:v>
                </c:pt>
                <c:pt idx="788">
                  <c:v>3944</c:v>
                </c:pt>
                <c:pt idx="789">
                  <c:v>3949</c:v>
                </c:pt>
                <c:pt idx="790">
                  <c:v>3954</c:v>
                </c:pt>
                <c:pt idx="791">
                  <c:v>3959</c:v>
                </c:pt>
                <c:pt idx="792">
                  <c:v>3964</c:v>
                </c:pt>
                <c:pt idx="793">
                  <c:v>3969</c:v>
                </c:pt>
                <c:pt idx="794">
                  <c:v>3974</c:v>
                </c:pt>
                <c:pt idx="795">
                  <c:v>3979</c:v>
                </c:pt>
                <c:pt idx="796">
                  <c:v>3984</c:v>
                </c:pt>
                <c:pt idx="797">
                  <c:v>3989</c:v>
                </c:pt>
                <c:pt idx="798">
                  <c:v>3994</c:v>
                </c:pt>
                <c:pt idx="799">
                  <c:v>3999</c:v>
                </c:pt>
                <c:pt idx="800">
                  <c:v>4004</c:v>
                </c:pt>
                <c:pt idx="801">
                  <c:v>4009</c:v>
                </c:pt>
                <c:pt idx="802">
                  <c:v>4014</c:v>
                </c:pt>
                <c:pt idx="803">
                  <c:v>4019</c:v>
                </c:pt>
                <c:pt idx="804">
                  <c:v>4024</c:v>
                </c:pt>
                <c:pt idx="805">
                  <c:v>4029</c:v>
                </c:pt>
                <c:pt idx="806">
                  <c:v>4034</c:v>
                </c:pt>
                <c:pt idx="807">
                  <c:v>4039</c:v>
                </c:pt>
                <c:pt idx="808">
                  <c:v>4044</c:v>
                </c:pt>
                <c:pt idx="809">
                  <c:v>4049</c:v>
                </c:pt>
                <c:pt idx="810">
                  <c:v>4054</c:v>
                </c:pt>
                <c:pt idx="811">
                  <c:v>4059</c:v>
                </c:pt>
                <c:pt idx="812">
                  <c:v>4064</c:v>
                </c:pt>
                <c:pt idx="813">
                  <c:v>4069</c:v>
                </c:pt>
                <c:pt idx="814">
                  <c:v>4074</c:v>
                </c:pt>
                <c:pt idx="815">
                  <c:v>4079</c:v>
                </c:pt>
                <c:pt idx="816">
                  <c:v>4084</c:v>
                </c:pt>
                <c:pt idx="817">
                  <c:v>4089</c:v>
                </c:pt>
                <c:pt idx="818">
                  <c:v>4094</c:v>
                </c:pt>
                <c:pt idx="819">
                  <c:v>4099</c:v>
                </c:pt>
                <c:pt idx="820">
                  <c:v>4104</c:v>
                </c:pt>
                <c:pt idx="821">
                  <c:v>4109</c:v>
                </c:pt>
                <c:pt idx="822">
                  <c:v>4114</c:v>
                </c:pt>
                <c:pt idx="823">
                  <c:v>4119</c:v>
                </c:pt>
                <c:pt idx="824">
                  <c:v>4124</c:v>
                </c:pt>
                <c:pt idx="825">
                  <c:v>4129</c:v>
                </c:pt>
                <c:pt idx="826">
                  <c:v>4134</c:v>
                </c:pt>
                <c:pt idx="827">
                  <c:v>4139</c:v>
                </c:pt>
                <c:pt idx="828">
                  <c:v>4144</c:v>
                </c:pt>
                <c:pt idx="829">
                  <c:v>4149</c:v>
                </c:pt>
                <c:pt idx="830">
                  <c:v>4154</c:v>
                </c:pt>
                <c:pt idx="831">
                  <c:v>4159</c:v>
                </c:pt>
                <c:pt idx="832">
                  <c:v>4164</c:v>
                </c:pt>
                <c:pt idx="833">
                  <c:v>4169</c:v>
                </c:pt>
                <c:pt idx="834">
                  <c:v>4174</c:v>
                </c:pt>
                <c:pt idx="835">
                  <c:v>4179</c:v>
                </c:pt>
                <c:pt idx="836">
                  <c:v>4184</c:v>
                </c:pt>
                <c:pt idx="837">
                  <c:v>4189</c:v>
                </c:pt>
                <c:pt idx="838">
                  <c:v>4194</c:v>
                </c:pt>
                <c:pt idx="839">
                  <c:v>4199</c:v>
                </c:pt>
                <c:pt idx="840">
                  <c:v>4204</c:v>
                </c:pt>
                <c:pt idx="841">
                  <c:v>4209</c:v>
                </c:pt>
                <c:pt idx="842">
                  <c:v>4214</c:v>
                </c:pt>
                <c:pt idx="843">
                  <c:v>4219</c:v>
                </c:pt>
                <c:pt idx="844">
                  <c:v>4224</c:v>
                </c:pt>
                <c:pt idx="845">
                  <c:v>4229</c:v>
                </c:pt>
                <c:pt idx="846">
                  <c:v>4234</c:v>
                </c:pt>
                <c:pt idx="847">
                  <c:v>4239</c:v>
                </c:pt>
                <c:pt idx="848">
                  <c:v>4244</c:v>
                </c:pt>
                <c:pt idx="849">
                  <c:v>4249</c:v>
                </c:pt>
                <c:pt idx="850">
                  <c:v>4254</c:v>
                </c:pt>
                <c:pt idx="851">
                  <c:v>4259</c:v>
                </c:pt>
                <c:pt idx="852">
                  <c:v>4264</c:v>
                </c:pt>
                <c:pt idx="853">
                  <c:v>4269</c:v>
                </c:pt>
                <c:pt idx="854">
                  <c:v>4274</c:v>
                </c:pt>
                <c:pt idx="855">
                  <c:v>4279</c:v>
                </c:pt>
                <c:pt idx="856">
                  <c:v>4284</c:v>
                </c:pt>
                <c:pt idx="857">
                  <c:v>4289</c:v>
                </c:pt>
                <c:pt idx="858">
                  <c:v>4294</c:v>
                </c:pt>
                <c:pt idx="859">
                  <c:v>4299</c:v>
                </c:pt>
                <c:pt idx="860">
                  <c:v>4304</c:v>
                </c:pt>
                <c:pt idx="861">
                  <c:v>4309</c:v>
                </c:pt>
                <c:pt idx="862">
                  <c:v>4314</c:v>
                </c:pt>
                <c:pt idx="863">
                  <c:v>4319</c:v>
                </c:pt>
                <c:pt idx="864">
                  <c:v>4324</c:v>
                </c:pt>
                <c:pt idx="865">
                  <c:v>4329</c:v>
                </c:pt>
                <c:pt idx="866">
                  <c:v>4334</c:v>
                </c:pt>
                <c:pt idx="867">
                  <c:v>4339</c:v>
                </c:pt>
                <c:pt idx="868">
                  <c:v>4344</c:v>
                </c:pt>
                <c:pt idx="869">
                  <c:v>4349</c:v>
                </c:pt>
                <c:pt idx="870">
                  <c:v>4354</c:v>
                </c:pt>
                <c:pt idx="871">
                  <c:v>4359</c:v>
                </c:pt>
                <c:pt idx="872">
                  <c:v>4364</c:v>
                </c:pt>
                <c:pt idx="873">
                  <c:v>4369</c:v>
                </c:pt>
                <c:pt idx="874">
                  <c:v>4374</c:v>
                </c:pt>
                <c:pt idx="875">
                  <c:v>4379</c:v>
                </c:pt>
                <c:pt idx="876">
                  <c:v>4384</c:v>
                </c:pt>
                <c:pt idx="877">
                  <c:v>4389</c:v>
                </c:pt>
                <c:pt idx="878">
                  <c:v>4394</c:v>
                </c:pt>
                <c:pt idx="879">
                  <c:v>4399</c:v>
                </c:pt>
                <c:pt idx="880">
                  <c:v>4404</c:v>
                </c:pt>
                <c:pt idx="881">
                  <c:v>4409</c:v>
                </c:pt>
                <c:pt idx="882">
                  <c:v>4414</c:v>
                </c:pt>
                <c:pt idx="883">
                  <c:v>4419</c:v>
                </c:pt>
                <c:pt idx="884">
                  <c:v>4424</c:v>
                </c:pt>
                <c:pt idx="885">
                  <c:v>4429</c:v>
                </c:pt>
                <c:pt idx="886">
                  <c:v>4434</c:v>
                </c:pt>
                <c:pt idx="887">
                  <c:v>4439</c:v>
                </c:pt>
                <c:pt idx="888">
                  <c:v>4444</c:v>
                </c:pt>
                <c:pt idx="889">
                  <c:v>4449</c:v>
                </c:pt>
                <c:pt idx="890">
                  <c:v>4454</c:v>
                </c:pt>
                <c:pt idx="891">
                  <c:v>4459</c:v>
                </c:pt>
                <c:pt idx="892">
                  <c:v>4464</c:v>
                </c:pt>
                <c:pt idx="893">
                  <c:v>4469</c:v>
                </c:pt>
                <c:pt idx="894">
                  <c:v>4474</c:v>
                </c:pt>
                <c:pt idx="895">
                  <c:v>4479</c:v>
                </c:pt>
                <c:pt idx="896">
                  <c:v>4484</c:v>
                </c:pt>
                <c:pt idx="897">
                  <c:v>4489</c:v>
                </c:pt>
                <c:pt idx="898">
                  <c:v>4494</c:v>
                </c:pt>
                <c:pt idx="899">
                  <c:v>4499</c:v>
                </c:pt>
                <c:pt idx="900">
                  <c:v>4504</c:v>
                </c:pt>
                <c:pt idx="901">
                  <c:v>4509</c:v>
                </c:pt>
                <c:pt idx="902">
                  <c:v>4514</c:v>
                </c:pt>
                <c:pt idx="903">
                  <c:v>4519</c:v>
                </c:pt>
                <c:pt idx="904">
                  <c:v>4524</c:v>
                </c:pt>
                <c:pt idx="905">
                  <c:v>4529</c:v>
                </c:pt>
                <c:pt idx="906">
                  <c:v>4534</c:v>
                </c:pt>
                <c:pt idx="907">
                  <c:v>4539</c:v>
                </c:pt>
                <c:pt idx="908">
                  <c:v>4544</c:v>
                </c:pt>
                <c:pt idx="909">
                  <c:v>4549</c:v>
                </c:pt>
                <c:pt idx="910">
                  <c:v>4554</c:v>
                </c:pt>
                <c:pt idx="911">
                  <c:v>4559</c:v>
                </c:pt>
                <c:pt idx="912">
                  <c:v>4564</c:v>
                </c:pt>
                <c:pt idx="913">
                  <c:v>4569</c:v>
                </c:pt>
                <c:pt idx="914">
                  <c:v>4574</c:v>
                </c:pt>
                <c:pt idx="915">
                  <c:v>4579</c:v>
                </c:pt>
                <c:pt idx="916">
                  <c:v>4584</c:v>
                </c:pt>
                <c:pt idx="917">
                  <c:v>4589</c:v>
                </c:pt>
                <c:pt idx="918">
                  <c:v>4594</c:v>
                </c:pt>
                <c:pt idx="919">
                  <c:v>4599</c:v>
                </c:pt>
                <c:pt idx="920">
                  <c:v>4604</c:v>
                </c:pt>
                <c:pt idx="921">
                  <c:v>4609</c:v>
                </c:pt>
                <c:pt idx="922">
                  <c:v>4614</c:v>
                </c:pt>
                <c:pt idx="923">
                  <c:v>4619</c:v>
                </c:pt>
                <c:pt idx="924">
                  <c:v>4624</c:v>
                </c:pt>
                <c:pt idx="925">
                  <c:v>4629</c:v>
                </c:pt>
                <c:pt idx="926">
                  <c:v>4634</c:v>
                </c:pt>
                <c:pt idx="927">
                  <c:v>4639</c:v>
                </c:pt>
                <c:pt idx="928">
                  <c:v>4644</c:v>
                </c:pt>
                <c:pt idx="929">
                  <c:v>4649</c:v>
                </c:pt>
                <c:pt idx="930">
                  <c:v>4654</c:v>
                </c:pt>
                <c:pt idx="931">
                  <c:v>4659</c:v>
                </c:pt>
                <c:pt idx="932">
                  <c:v>4664</c:v>
                </c:pt>
                <c:pt idx="933">
                  <c:v>4669</c:v>
                </c:pt>
                <c:pt idx="934">
                  <c:v>4674</c:v>
                </c:pt>
                <c:pt idx="935">
                  <c:v>4679</c:v>
                </c:pt>
                <c:pt idx="936">
                  <c:v>4684</c:v>
                </c:pt>
                <c:pt idx="937">
                  <c:v>4689</c:v>
                </c:pt>
                <c:pt idx="938">
                  <c:v>4694</c:v>
                </c:pt>
                <c:pt idx="939">
                  <c:v>4699</c:v>
                </c:pt>
                <c:pt idx="940">
                  <c:v>4704</c:v>
                </c:pt>
                <c:pt idx="941">
                  <c:v>4709</c:v>
                </c:pt>
                <c:pt idx="942">
                  <c:v>4714</c:v>
                </c:pt>
                <c:pt idx="943">
                  <c:v>4719</c:v>
                </c:pt>
                <c:pt idx="944">
                  <c:v>4724</c:v>
                </c:pt>
                <c:pt idx="945">
                  <c:v>4729</c:v>
                </c:pt>
                <c:pt idx="946">
                  <c:v>4734</c:v>
                </c:pt>
                <c:pt idx="947">
                  <c:v>4739</c:v>
                </c:pt>
                <c:pt idx="948">
                  <c:v>4744</c:v>
                </c:pt>
                <c:pt idx="949">
                  <c:v>4749</c:v>
                </c:pt>
                <c:pt idx="950">
                  <c:v>4754</c:v>
                </c:pt>
                <c:pt idx="951">
                  <c:v>4759</c:v>
                </c:pt>
                <c:pt idx="952">
                  <c:v>4764</c:v>
                </c:pt>
                <c:pt idx="953">
                  <c:v>4769</c:v>
                </c:pt>
                <c:pt idx="954">
                  <c:v>4774</c:v>
                </c:pt>
                <c:pt idx="955">
                  <c:v>4779</c:v>
                </c:pt>
                <c:pt idx="956">
                  <c:v>4784</c:v>
                </c:pt>
                <c:pt idx="957">
                  <c:v>4789</c:v>
                </c:pt>
                <c:pt idx="958">
                  <c:v>4794</c:v>
                </c:pt>
                <c:pt idx="959">
                  <c:v>4799</c:v>
                </c:pt>
                <c:pt idx="960">
                  <c:v>4804</c:v>
                </c:pt>
                <c:pt idx="961">
                  <c:v>4809</c:v>
                </c:pt>
                <c:pt idx="962">
                  <c:v>4814</c:v>
                </c:pt>
                <c:pt idx="963">
                  <c:v>4819</c:v>
                </c:pt>
                <c:pt idx="964">
                  <c:v>4824</c:v>
                </c:pt>
                <c:pt idx="965">
                  <c:v>4829</c:v>
                </c:pt>
                <c:pt idx="966">
                  <c:v>4834</c:v>
                </c:pt>
                <c:pt idx="967">
                  <c:v>4839</c:v>
                </c:pt>
                <c:pt idx="968">
                  <c:v>4844</c:v>
                </c:pt>
                <c:pt idx="969">
                  <c:v>4849</c:v>
                </c:pt>
                <c:pt idx="970">
                  <c:v>4854</c:v>
                </c:pt>
                <c:pt idx="971">
                  <c:v>4859</c:v>
                </c:pt>
                <c:pt idx="972">
                  <c:v>4864</c:v>
                </c:pt>
                <c:pt idx="973">
                  <c:v>4869</c:v>
                </c:pt>
                <c:pt idx="974">
                  <c:v>4874</c:v>
                </c:pt>
                <c:pt idx="975">
                  <c:v>4879</c:v>
                </c:pt>
                <c:pt idx="976">
                  <c:v>4884</c:v>
                </c:pt>
                <c:pt idx="977">
                  <c:v>4889</c:v>
                </c:pt>
                <c:pt idx="978">
                  <c:v>4894</c:v>
                </c:pt>
                <c:pt idx="979">
                  <c:v>4899</c:v>
                </c:pt>
                <c:pt idx="980">
                  <c:v>4904</c:v>
                </c:pt>
                <c:pt idx="981">
                  <c:v>4909</c:v>
                </c:pt>
                <c:pt idx="982">
                  <c:v>4914</c:v>
                </c:pt>
                <c:pt idx="983">
                  <c:v>4919</c:v>
                </c:pt>
                <c:pt idx="984">
                  <c:v>4924</c:v>
                </c:pt>
                <c:pt idx="985">
                  <c:v>4929</c:v>
                </c:pt>
                <c:pt idx="986">
                  <c:v>4934</c:v>
                </c:pt>
                <c:pt idx="987">
                  <c:v>4939</c:v>
                </c:pt>
                <c:pt idx="988">
                  <c:v>4944</c:v>
                </c:pt>
                <c:pt idx="989">
                  <c:v>4949</c:v>
                </c:pt>
                <c:pt idx="990">
                  <c:v>4954</c:v>
                </c:pt>
                <c:pt idx="991">
                  <c:v>4959</c:v>
                </c:pt>
                <c:pt idx="992">
                  <c:v>4964</c:v>
                </c:pt>
                <c:pt idx="993">
                  <c:v>4969</c:v>
                </c:pt>
                <c:pt idx="994">
                  <c:v>4974</c:v>
                </c:pt>
                <c:pt idx="995">
                  <c:v>4979</c:v>
                </c:pt>
                <c:pt idx="996">
                  <c:v>4984</c:v>
                </c:pt>
                <c:pt idx="997">
                  <c:v>4989</c:v>
                </c:pt>
                <c:pt idx="998">
                  <c:v>4994</c:v>
                </c:pt>
                <c:pt idx="999">
                  <c:v>4999</c:v>
                </c:pt>
                <c:pt idx="1000">
                  <c:v>5004</c:v>
                </c:pt>
                <c:pt idx="1001">
                  <c:v>5009</c:v>
                </c:pt>
                <c:pt idx="1002">
                  <c:v>5014</c:v>
                </c:pt>
                <c:pt idx="1003">
                  <c:v>5019</c:v>
                </c:pt>
                <c:pt idx="1004">
                  <c:v>5024</c:v>
                </c:pt>
                <c:pt idx="1005">
                  <c:v>5029</c:v>
                </c:pt>
                <c:pt idx="1006">
                  <c:v>5034</c:v>
                </c:pt>
                <c:pt idx="1007">
                  <c:v>5039</c:v>
                </c:pt>
                <c:pt idx="1008">
                  <c:v>5044</c:v>
                </c:pt>
                <c:pt idx="1009">
                  <c:v>5049</c:v>
                </c:pt>
                <c:pt idx="1010">
                  <c:v>5054</c:v>
                </c:pt>
                <c:pt idx="1011">
                  <c:v>5059</c:v>
                </c:pt>
                <c:pt idx="1012">
                  <c:v>5064</c:v>
                </c:pt>
                <c:pt idx="1013">
                  <c:v>5069</c:v>
                </c:pt>
                <c:pt idx="1014">
                  <c:v>5074</c:v>
                </c:pt>
                <c:pt idx="1015">
                  <c:v>5079</c:v>
                </c:pt>
                <c:pt idx="1016">
                  <c:v>5084</c:v>
                </c:pt>
                <c:pt idx="1017">
                  <c:v>5089</c:v>
                </c:pt>
                <c:pt idx="1018">
                  <c:v>5094</c:v>
                </c:pt>
                <c:pt idx="1019">
                  <c:v>5099</c:v>
                </c:pt>
                <c:pt idx="1020">
                  <c:v>5104</c:v>
                </c:pt>
                <c:pt idx="1021">
                  <c:v>5109</c:v>
                </c:pt>
                <c:pt idx="1022">
                  <c:v>5114</c:v>
                </c:pt>
                <c:pt idx="1023">
                  <c:v>5119</c:v>
                </c:pt>
                <c:pt idx="1024">
                  <c:v>5124</c:v>
                </c:pt>
                <c:pt idx="1025">
                  <c:v>5129</c:v>
                </c:pt>
                <c:pt idx="1026">
                  <c:v>5134</c:v>
                </c:pt>
                <c:pt idx="1027">
                  <c:v>5139</c:v>
                </c:pt>
                <c:pt idx="1028">
                  <c:v>5144</c:v>
                </c:pt>
                <c:pt idx="1029">
                  <c:v>5149</c:v>
                </c:pt>
                <c:pt idx="1030">
                  <c:v>5154</c:v>
                </c:pt>
                <c:pt idx="1031">
                  <c:v>5159</c:v>
                </c:pt>
                <c:pt idx="1032">
                  <c:v>5164</c:v>
                </c:pt>
                <c:pt idx="1033">
                  <c:v>5169</c:v>
                </c:pt>
                <c:pt idx="1034">
                  <c:v>5174</c:v>
                </c:pt>
                <c:pt idx="1035">
                  <c:v>5179</c:v>
                </c:pt>
                <c:pt idx="1036">
                  <c:v>5184</c:v>
                </c:pt>
                <c:pt idx="1037">
                  <c:v>5189</c:v>
                </c:pt>
                <c:pt idx="1038">
                  <c:v>5194</c:v>
                </c:pt>
                <c:pt idx="1039">
                  <c:v>5199</c:v>
                </c:pt>
                <c:pt idx="1040">
                  <c:v>5204</c:v>
                </c:pt>
                <c:pt idx="1041">
                  <c:v>5209</c:v>
                </c:pt>
                <c:pt idx="1042">
                  <c:v>5214</c:v>
                </c:pt>
                <c:pt idx="1043">
                  <c:v>5219</c:v>
                </c:pt>
                <c:pt idx="1044">
                  <c:v>5224</c:v>
                </c:pt>
                <c:pt idx="1045">
                  <c:v>5229</c:v>
                </c:pt>
                <c:pt idx="1046">
                  <c:v>5234</c:v>
                </c:pt>
                <c:pt idx="1047">
                  <c:v>5239</c:v>
                </c:pt>
                <c:pt idx="1048">
                  <c:v>5244</c:v>
                </c:pt>
                <c:pt idx="1049">
                  <c:v>5249</c:v>
                </c:pt>
                <c:pt idx="1050">
                  <c:v>5254</c:v>
                </c:pt>
                <c:pt idx="1051">
                  <c:v>5259</c:v>
                </c:pt>
                <c:pt idx="1052">
                  <c:v>5264</c:v>
                </c:pt>
                <c:pt idx="1053">
                  <c:v>5269</c:v>
                </c:pt>
                <c:pt idx="1054">
                  <c:v>5274</c:v>
                </c:pt>
                <c:pt idx="1055">
                  <c:v>5279</c:v>
                </c:pt>
                <c:pt idx="1056">
                  <c:v>5284</c:v>
                </c:pt>
                <c:pt idx="1057">
                  <c:v>5289</c:v>
                </c:pt>
                <c:pt idx="1058">
                  <c:v>5294</c:v>
                </c:pt>
                <c:pt idx="1059">
                  <c:v>5299</c:v>
                </c:pt>
                <c:pt idx="1060">
                  <c:v>5304</c:v>
                </c:pt>
                <c:pt idx="1061">
                  <c:v>5309</c:v>
                </c:pt>
                <c:pt idx="1062">
                  <c:v>5314</c:v>
                </c:pt>
                <c:pt idx="1063">
                  <c:v>5319</c:v>
                </c:pt>
                <c:pt idx="1064">
                  <c:v>5324</c:v>
                </c:pt>
                <c:pt idx="1065">
                  <c:v>5329</c:v>
                </c:pt>
                <c:pt idx="1066">
                  <c:v>5334</c:v>
                </c:pt>
                <c:pt idx="1067">
                  <c:v>5339</c:v>
                </c:pt>
                <c:pt idx="1068">
                  <c:v>5344</c:v>
                </c:pt>
                <c:pt idx="1069">
                  <c:v>5349</c:v>
                </c:pt>
                <c:pt idx="1070">
                  <c:v>5354</c:v>
                </c:pt>
                <c:pt idx="1071">
                  <c:v>5359</c:v>
                </c:pt>
                <c:pt idx="1072">
                  <c:v>5364</c:v>
                </c:pt>
                <c:pt idx="1073">
                  <c:v>5369</c:v>
                </c:pt>
                <c:pt idx="1074">
                  <c:v>5374</c:v>
                </c:pt>
                <c:pt idx="1075">
                  <c:v>5379</c:v>
                </c:pt>
                <c:pt idx="1076">
                  <c:v>5384</c:v>
                </c:pt>
                <c:pt idx="1077">
                  <c:v>5389</c:v>
                </c:pt>
                <c:pt idx="1078">
                  <c:v>5394</c:v>
                </c:pt>
                <c:pt idx="1079">
                  <c:v>5399</c:v>
                </c:pt>
                <c:pt idx="1080">
                  <c:v>5404</c:v>
                </c:pt>
                <c:pt idx="1081">
                  <c:v>5409</c:v>
                </c:pt>
                <c:pt idx="1082">
                  <c:v>5414</c:v>
                </c:pt>
                <c:pt idx="1083">
                  <c:v>5419</c:v>
                </c:pt>
                <c:pt idx="1084">
                  <c:v>5424</c:v>
                </c:pt>
                <c:pt idx="1085">
                  <c:v>5429</c:v>
                </c:pt>
                <c:pt idx="1086">
                  <c:v>5434</c:v>
                </c:pt>
                <c:pt idx="1087">
                  <c:v>5439</c:v>
                </c:pt>
                <c:pt idx="1088">
                  <c:v>5444</c:v>
                </c:pt>
                <c:pt idx="1089">
                  <c:v>5449</c:v>
                </c:pt>
                <c:pt idx="1090">
                  <c:v>5454</c:v>
                </c:pt>
                <c:pt idx="1091">
                  <c:v>5459</c:v>
                </c:pt>
                <c:pt idx="1092">
                  <c:v>5464</c:v>
                </c:pt>
                <c:pt idx="1093">
                  <c:v>5469</c:v>
                </c:pt>
                <c:pt idx="1094">
                  <c:v>5474</c:v>
                </c:pt>
                <c:pt idx="1095">
                  <c:v>5479</c:v>
                </c:pt>
                <c:pt idx="1096">
                  <c:v>5484</c:v>
                </c:pt>
                <c:pt idx="1097">
                  <c:v>5489</c:v>
                </c:pt>
                <c:pt idx="1098">
                  <c:v>5494</c:v>
                </c:pt>
                <c:pt idx="1099">
                  <c:v>5499</c:v>
                </c:pt>
                <c:pt idx="1100">
                  <c:v>5504</c:v>
                </c:pt>
                <c:pt idx="1101">
                  <c:v>5509</c:v>
                </c:pt>
                <c:pt idx="1102">
                  <c:v>5514</c:v>
                </c:pt>
                <c:pt idx="1103">
                  <c:v>5519</c:v>
                </c:pt>
                <c:pt idx="1104">
                  <c:v>5524</c:v>
                </c:pt>
                <c:pt idx="1105">
                  <c:v>5529</c:v>
                </c:pt>
                <c:pt idx="1106">
                  <c:v>5534</c:v>
                </c:pt>
                <c:pt idx="1107">
                  <c:v>5539</c:v>
                </c:pt>
                <c:pt idx="1108">
                  <c:v>5544</c:v>
                </c:pt>
                <c:pt idx="1109">
                  <c:v>5549</c:v>
                </c:pt>
                <c:pt idx="1110">
                  <c:v>5554</c:v>
                </c:pt>
                <c:pt idx="1111">
                  <c:v>5559</c:v>
                </c:pt>
                <c:pt idx="1112">
                  <c:v>5564</c:v>
                </c:pt>
                <c:pt idx="1113">
                  <c:v>5569</c:v>
                </c:pt>
                <c:pt idx="1114">
                  <c:v>5574</c:v>
                </c:pt>
                <c:pt idx="1115">
                  <c:v>5579</c:v>
                </c:pt>
                <c:pt idx="1116">
                  <c:v>5584</c:v>
                </c:pt>
                <c:pt idx="1117">
                  <c:v>5589</c:v>
                </c:pt>
                <c:pt idx="1118">
                  <c:v>5594</c:v>
                </c:pt>
                <c:pt idx="1119">
                  <c:v>5599</c:v>
                </c:pt>
                <c:pt idx="1120">
                  <c:v>5604</c:v>
                </c:pt>
                <c:pt idx="1121">
                  <c:v>5609</c:v>
                </c:pt>
                <c:pt idx="1122">
                  <c:v>5614</c:v>
                </c:pt>
                <c:pt idx="1123">
                  <c:v>5619</c:v>
                </c:pt>
                <c:pt idx="1124">
                  <c:v>5624</c:v>
                </c:pt>
                <c:pt idx="1125">
                  <c:v>5629</c:v>
                </c:pt>
                <c:pt idx="1126">
                  <c:v>5634</c:v>
                </c:pt>
                <c:pt idx="1127">
                  <c:v>5639</c:v>
                </c:pt>
                <c:pt idx="1128">
                  <c:v>5644</c:v>
                </c:pt>
                <c:pt idx="1129">
                  <c:v>5649</c:v>
                </c:pt>
                <c:pt idx="1130">
                  <c:v>5654</c:v>
                </c:pt>
                <c:pt idx="1131">
                  <c:v>5659</c:v>
                </c:pt>
                <c:pt idx="1132">
                  <c:v>5664</c:v>
                </c:pt>
                <c:pt idx="1133">
                  <c:v>5669</c:v>
                </c:pt>
                <c:pt idx="1134">
                  <c:v>5674</c:v>
                </c:pt>
                <c:pt idx="1135">
                  <c:v>5679</c:v>
                </c:pt>
                <c:pt idx="1136">
                  <c:v>5684</c:v>
                </c:pt>
                <c:pt idx="1137">
                  <c:v>5689</c:v>
                </c:pt>
                <c:pt idx="1138">
                  <c:v>5694</c:v>
                </c:pt>
                <c:pt idx="1139">
                  <c:v>5699</c:v>
                </c:pt>
                <c:pt idx="1140">
                  <c:v>5704</c:v>
                </c:pt>
                <c:pt idx="1141">
                  <c:v>5709</c:v>
                </c:pt>
                <c:pt idx="1142">
                  <c:v>5714</c:v>
                </c:pt>
                <c:pt idx="1143">
                  <c:v>5719</c:v>
                </c:pt>
                <c:pt idx="1144">
                  <c:v>5724</c:v>
                </c:pt>
                <c:pt idx="1145">
                  <c:v>5729</c:v>
                </c:pt>
                <c:pt idx="1146">
                  <c:v>5734</c:v>
                </c:pt>
                <c:pt idx="1147">
                  <c:v>5739</c:v>
                </c:pt>
                <c:pt idx="1148">
                  <c:v>5744</c:v>
                </c:pt>
                <c:pt idx="1149">
                  <c:v>5749</c:v>
                </c:pt>
                <c:pt idx="1150">
                  <c:v>5754</c:v>
                </c:pt>
                <c:pt idx="1151">
                  <c:v>5759</c:v>
                </c:pt>
                <c:pt idx="1152">
                  <c:v>5764</c:v>
                </c:pt>
                <c:pt idx="1153">
                  <c:v>5769</c:v>
                </c:pt>
                <c:pt idx="1154">
                  <c:v>5774</c:v>
                </c:pt>
                <c:pt idx="1155">
                  <c:v>5779</c:v>
                </c:pt>
                <c:pt idx="1156">
                  <c:v>5784</c:v>
                </c:pt>
                <c:pt idx="1157">
                  <c:v>5789</c:v>
                </c:pt>
                <c:pt idx="1158">
                  <c:v>5794</c:v>
                </c:pt>
                <c:pt idx="1159">
                  <c:v>5799</c:v>
                </c:pt>
                <c:pt idx="1160">
                  <c:v>5804</c:v>
                </c:pt>
                <c:pt idx="1161">
                  <c:v>5809</c:v>
                </c:pt>
                <c:pt idx="1162">
                  <c:v>5814</c:v>
                </c:pt>
                <c:pt idx="1163">
                  <c:v>5819</c:v>
                </c:pt>
                <c:pt idx="1164">
                  <c:v>5824</c:v>
                </c:pt>
                <c:pt idx="1165">
                  <c:v>5829</c:v>
                </c:pt>
                <c:pt idx="1166">
                  <c:v>5834</c:v>
                </c:pt>
                <c:pt idx="1167">
                  <c:v>5839</c:v>
                </c:pt>
                <c:pt idx="1168">
                  <c:v>5844</c:v>
                </c:pt>
                <c:pt idx="1169">
                  <c:v>5849</c:v>
                </c:pt>
                <c:pt idx="1170">
                  <c:v>5854</c:v>
                </c:pt>
                <c:pt idx="1171">
                  <c:v>5859</c:v>
                </c:pt>
                <c:pt idx="1172">
                  <c:v>5864</c:v>
                </c:pt>
                <c:pt idx="1173">
                  <c:v>5869</c:v>
                </c:pt>
                <c:pt idx="1174">
                  <c:v>5874</c:v>
                </c:pt>
                <c:pt idx="1175">
                  <c:v>5879</c:v>
                </c:pt>
                <c:pt idx="1176">
                  <c:v>5884</c:v>
                </c:pt>
                <c:pt idx="1177">
                  <c:v>5889</c:v>
                </c:pt>
                <c:pt idx="1178">
                  <c:v>5894</c:v>
                </c:pt>
                <c:pt idx="1179">
                  <c:v>5899</c:v>
                </c:pt>
                <c:pt idx="1180">
                  <c:v>5904</c:v>
                </c:pt>
                <c:pt idx="1181">
                  <c:v>5909</c:v>
                </c:pt>
                <c:pt idx="1182">
                  <c:v>5914</c:v>
                </c:pt>
                <c:pt idx="1183">
                  <c:v>5919</c:v>
                </c:pt>
                <c:pt idx="1184">
                  <c:v>5924</c:v>
                </c:pt>
                <c:pt idx="1185">
                  <c:v>5929</c:v>
                </c:pt>
                <c:pt idx="1186">
                  <c:v>5934</c:v>
                </c:pt>
                <c:pt idx="1187">
                  <c:v>5939</c:v>
                </c:pt>
                <c:pt idx="1188">
                  <c:v>5944</c:v>
                </c:pt>
                <c:pt idx="1189">
                  <c:v>5949</c:v>
                </c:pt>
                <c:pt idx="1190">
                  <c:v>5954</c:v>
                </c:pt>
                <c:pt idx="1191">
                  <c:v>5959</c:v>
                </c:pt>
                <c:pt idx="1192">
                  <c:v>5964</c:v>
                </c:pt>
                <c:pt idx="1193">
                  <c:v>5969</c:v>
                </c:pt>
                <c:pt idx="1194">
                  <c:v>5974</c:v>
                </c:pt>
                <c:pt idx="1195">
                  <c:v>5979</c:v>
                </c:pt>
                <c:pt idx="1196">
                  <c:v>5984</c:v>
                </c:pt>
                <c:pt idx="1197">
                  <c:v>5989</c:v>
                </c:pt>
                <c:pt idx="1198">
                  <c:v>5994</c:v>
                </c:pt>
                <c:pt idx="1199">
                  <c:v>5999</c:v>
                </c:pt>
                <c:pt idx="1200">
                  <c:v>6004</c:v>
                </c:pt>
                <c:pt idx="1201">
                  <c:v>6009</c:v>
                </c:pt>
                <c:pt idx="1202">
                  <c:v>6014</c:v>
                </c:pt>
                <c:pt idx="1203">
                  <c:v>6019</c:v>
                </c:pt>
                <c:pt idx="1204">
                  <c:v>6024</c:v>
                </c:pt>
                <c:pt idx="1205">
                  <c:v>6029</c:v>
                </c:pt>
                <c:pt idx="1206">
                  <c:v>6034</c:v>
                </c:pt>
                <c:pt idx="1207">
                  <c:v>6039</c:v>
                </c:pt>
                <c:pt idx="1208">
                  <c:v>6044</c:v>
                </c:pt>
                <c:pt idx="1209">
                  <c:v>6049</c:v>
                </c:pt>
                <c:pt idx="1210">
                  <c:v>6054</c:v>
                </c:pt>
                <c:pt idx="1211">
                  <c:v>6059</c:v>
                </c:pt>
                <c:pt idx="1212">
                  <c:v>6064</c:v>
                </c:pt>
                <c:pt idx="1213">
                  <c:v>6069</c:v>
                </c:pt>
                <c:pt idx="1214">
                  <c:v>6074</c:v>
                </c:pt>
                <c:pt idx="1215">
                  <c:v>6079</c:v>
                </c:pt>
                <c:pt idx="1216">
                  <c:v>6084</c:v>
                </c:pt>
                <c:pt idx="1217">
                  <c:v>6089</c:v>
                </c:pt>
                <c:pt idx="1218">
                  <c:v>6094</c:v>
                </c:pt>
                <c:pt idx="1219">
                  <c:v>6099</c:v>
                </c:pt>
                <c:pt idx="1220">
                  <c:v>6104</c:v>
                </c:pt>
                <c:pt idx="1221">
                  <c:v>6109</c:v>
                </c:pt>
                <c:pt idx="1222">
                  <c:v>6114</c:v>
                </c:pt>
                <c:pt idx="1223">
                  <c:v>6119</c:v>
                </c:pt>
                <c:pt idx="1224">
                  <c:v>6124</c:v>
                </c:pt>
                <c:pt idx="1225">
                  <c:v>6129</c:v>
                </c:pt>
                <c:pt idx="1226">
                  <c:v>6134</c:v>
                </c:pt>
                <c:pt idx="1227">
                  <c:v>6139</c:v>
                </c:pt>
                <c:pt idx="1228">
                  <c:v>6144</c:v>
                </c:pt>
                <c:pt idx="1229">
                  <c:v>6149</c:v>
                </c:pt>
                <c:pt idx="1230">
                  <c:v>6154</c:v>
                </c:pt>
                <c:pt idx="1231">
                  <c:v>6159</c:v>
                </c:pt>
                <c:pt idx="1232">
                  <c:v>6164</c:v>
                </c:pt>
                <c:pt idx="1233">
                  <c:v>6169</c:v>
                </c:pt>
                <c:pt idx="1234">
                  <c:v>6174</c:v>
                </c:pt>
                <c:pt idx="1235">
                  <c:v>6179</c:v>
                </c:pt>
                <c:pt idx="1236">
                  <c:v>6184</c:v>
                </c:pt>
                <c:pt idx="1237">
                  <c:v>6189</c:v>
                </c:pt>
                <c:pt idx="1238">
                  <c:v>6194</c:v>
                </c:pt>
                <c:pt idx="1239">
                  <c:v>6199</c:v>
                </c:pt>
                <c:pt idx="1240">
                  <c:v>6204</c:v>
                </c:pt>
                <c:pt idx="1241">
                  <c:v>6209</c:v>
                </c:pt>
                <c:pt idx="1242">
                  <c:v>6214</c:v>
                </c:pt>
                <c:pt idx="1243">
                  <c:v>6219</c:v>
                </c:pt>
                <c:pt idx="1244">
                  <c:v>6224</c:v>
                </c:pt>
                <c:pt idx="1245">
                  <c:v>6229</c:v>
                </c:pt>
                <c:pt idx="1246">
                  <c:v>6234</c:v>
                </c:pt>
                <c:pt idx="1247">
                  <c:v>6239</c:v>
                </c:pt>
                <c:pt idx="1248">
                  <c:v>6244</c:v>
                </c:pt>
                <c:pt idx="1249">
                  <c:v>6249</c:v>
                </c:pt>
                <c:pt idx="1250">
                  <c:v>6254</c:v>
                </c:pt>
                <c:pt idx="1251">
                  <c:v>6259</c:v>
                </c:pt>
                <c:pt idx="1252">
                  <c:v>6264</c:v>
                </c:pt>
                <c:pt idx="1253">
                  <c:v>6269</c:v>
                </c:pt>
                <c:pt idx="1254">
                  <c:v>6274</c:v>
                </c:pt>
                <c:pt idx="1255">
                  <c:v>6279</c:v>
                </c:pt>
                <c:pt idx="1256">
                  <c:v>6284</c:v>
                </c:pt>
                <c:pt idx="1257">
                  <c:v>6289</c:v>
                </c:pt>
                <c:pt idx="1258">
                  <c:v>6294</c:v>
                </c:pt>
                <c:pt idx="1259">
                  <c:v>6299</c:v>
                </c:pt>
                <c:pt idx="1260">
                  <c:v>6304</c:v>
                </c:pt>
                <c:pt idx="1261">
                  <c:v>6309</c:v>
                </c:pt>
                <c:pt idx="1262">
                  <c:v>6314</c:v>
                </c:pt>
                <c:pt idx="1263">
                  <c:v>6319</c:v>
                </c:pt>
                <c:pt idx="1264">
                  <c:v>6324</c:v>
                </c:pt>
                <c:pt idx="1265">
                  <c:v>6329</c:v>
                </c:pt>
                <c:pt idx="1266">
                  <c:v>6334</c:v>
                </c:pt>
                <c:pt idx="1267">
                  <c:v>6339</c:v>
                </c:pt>
                <c:pt idx="1268">
                  <c:v>6344</c:v>
                </c:pt>
                <c:pt idx="1269">
                  <c:v>6349</c:v>
                </c:pt>
                <c:pt idx="1270">
                  <c:v>6354</c:v>
                </c:pt>
                <c:pt idx="1271">
                  <c:v>6359</c:v>
                </c:pt>
                <c:pt idx="1272">
                  <c:v>6364</c:v>
                </c:pt>
                <c:pt idx="1273">
                  <c:v>6369</c:v>
                </c:pt>
                <c:pt idx="1274">
                  <c:v>6374</c:v>
                </c:pt>
                <c:pt idx="1275">
                  <c:v>6379</c:v>
                </c:pt>
                <c:pt idx="1276">
                  <c:v>6384</c:v>
                </c:pt>
                <c:pt idx="1277">
                  <c:v>6389</c:v>
                </c:pt>
                <c:pt idx="1278">
                  <c:v>6394</c:v>
                </c:pt>
                <c:pt idx="1279">
                  <c:v>6399</c:v>
                </c:pt>
                <c:pt idx="1280">
                  <c:v>6404</c:v>
                </c:pt>
                <c:pt idx="1281">
                  <c:v>6409</c:v>
                </c:pt>
                <c:pt idx="1282">
                  <c:v>6414</c:v>
                </c:pt>
                <c:pt idx="1283">
                  <c:v>6419</c:v>
                </c:pt>
                <c:pt idx="1284">
                  <c:v>6424</c:v>
                </c:pt>
                <c:pt idx="1285">
                  <c:v>6429</c:v>
                </c:pt>
                <c:pt idx="1286">
                  <c:v>6434</c:v>
                </c:pt>
                <c:pt idx="1287">
                  <c:v>6439</c:v>
                </c:pt>
                <c:pt idx="1288">
                  <c:v>6444</c:v>
                </c:pt>
                <c:pt idx="1289">
                  <c:v>6449</c:v>
                </c:pt>
                <c:pt idx="1290">
                  <c:v>6454</c:v>
                </c:pt>
                <c:pt idx="1291">
                  <c:v>6459</c:v>
                </c:pt>
                <c:pt idx="1292">
                  <c:v>6464</c:v>
                </c:pt>
                <c:pt idx="1293">
                  <c:v>6469</c:v>
                </c:pt>
                <c:pt idx="1294">
                  <c:v>6474</c:v>
                </c:pt>
                <c:pt idx="1295">
                  <c:v>6479</c:v>
                </c:pt>
                <c:pt idx="1296">
                  <c:v>6484</c:v>
                </c:pt>
                <c:pt idx="1297">
                  <c:v>6489</c:v>
                </c:pt>
                <c:pt idx="1298">
                  <c:v>6494</c:v>
                </c:pt>
                <c:pt idx="1299">
                  <c:v>6499</c:v>
                </c:pt>
                <c:pt idx="1300">
                  <c:v>6504</c:v>
                </c:pt>
                <c:pt idx="1301">
                  <c:v>6509</c:v>
                </c:pt>
                <c:pt idx="1302">
                  <c:v>6514</c:v>
                </c:pt>
                <c:pt idx="1303">
                  <c:v>6519</c:v>
                </c:pt>
                <c:pt idx="1304">
                  <c:v>6524</c:v>
                </c:pt>
                <c:pt idx="1305">
                  <c:v>6529</c:v>
                </c:pt>
                <c:pt idx="1306">
                  <c:v>6534</c:v>
                </c:pt>
                <c:pt idx="1307">
                  <c:v>6539</c:v>
                </c:pt>
                <c:pt idx="1308">
                  <c:v>6544</c:v>
                </c:pt>
                <c:pt idx="1309">
                  <c:v>6549</c:v>
                </c:pt>
                <c:pt idx="1310">
                  <c:v>6554</c:v>
                </c:pt>
                <c:pt idx="1311">
                  <c:v>6559</c:v>
                </c:pt>
                <c:pt idx="1312">
                  <c:v>6564</c:v>
                </c:pt>
                <c:pt idx="1313">
                  <c:v>6569</c:v>
                </c:pt>
                <c:pt idx="1314">
                  <c:v>6574</c:v>
                </c:pt>
                <c:pt idx="1315">
                  <c:v>6579</c:v>
                </c:pt>
                <c:pt idx="1316">
                  <c:v>6584</c:v>
                </c:pt>
                <c:pt idx="1317">
                  <c:v>6589</c:v>
                </c:pt>
                <c:pt idx="1318">
                  <c:v>6594</c:v>
                </c:pt>
                <c:pt idx="1319">
                  <c:v>6599</c:v>
                </c:pt>
                <c:pt idx="1320">
                  <c:v>6604</c:v>
                </c:pt>
                <c:pt idx="1321">
                  <c:v>6609</c:v>
                </c:pt>
                <c:pt idx="1322">
                  <c:v>6614</c:v>
                </c:pt>
                <c:pt idx="1323">
                  <c:v>6619</c:v>
                </c:pt>
                <c:pt idx="1324">
                  <c:v>6624</c:v>
                </c:pt>
                <c:pt idx="1325">
                  <c:v>6629</c:v>
                </c:pt>
                <c:pt idx="1326">
                  <c:v>6634</c:v>
                </c:pt>
                <c:pt idx="1327">
                  <c:v>6639</c:v>
                </c:pt>
                <c:pt idx="1328">
                  <c:v>6644</c:v>
                </c:pt>
                <c:pt idx="1329">
                  <c:v>6649</c:v>
                </c:pt>
                <c:pt idx="1330">
                  <c:v>6654</c:v>
                </c:pt>
                <c:pt idx="1331">
                  <c:v>6659</c:v>
                </c:pt>
                <c:pt idx="1332">
                  <c:v>6664</c:v>
                </c:pt>
                <c:pt idx="1333">
                  <c:v>6669</c:v>
                </c:pt>
                <c:pt idx="1334">
                  <c:v>6674</c:v>
                </c:pt>
                <c:pt idx="1335">
                  <c:v>6679</c:v>
                </c:pt>
                <c:pt idx="1336">
                  <c:v>6684</c:v>
                </c:pt>
                <c:pt idx="1337">
                  <c:v>6689</c:v>
                </c:pt>
                <c:pt idx="1338">
                  <c:v>6694</c:v>
                </c:pt>
                <c:pt idx="1339">
                  <c:v>6699</c:v>
                </c:pt>
                <c:pt idx="1340">
                  <c:v>6704</c:v>
                </c:pt>
                <c:pt idx="1341">
                  <c:v>6709</c:v>
                </c:pt>
                <c:pt idx="1342">
                  <c:v>6714</c:v>
                </c:pt>
                <c:pt idx="1343">
                  <c:v>6719</c:v>
                </c:pt>
                <c:pt idx="1344">
                  <c:v>6724</c:v>
                </c:pt>
                <c:pt idx="1345">
                  <c:v>6729</c:v>
                </c:pt>
                <c:pt idx="1346">
                  <c:v>6734</c:v>
                </c:pt>
                <c:pt idx="1347">
                  <c:v>6739</c:v>
                </c:pt>
                <c:pt idx="1348">
                  <c:v>6744</c:v>
                </c:pt>
                <c:pt idx="1349">
                  <c:v>6749</c:v>
                </c:pt>
                <c:pt idx="1350">
                  <c:v>6754</c:v>
                </c:pt>
                <c:pt idx="1351">
                  <c:v>6759</c:v>
                </c:pt>
                <c:pt idx="1352">
                  <c:v>6764</c:v>
                </c:pt>
                <c:pt idx="1353">
                  <c:v>6769</c:v>
                </c:pt>
                <c:pt idx="1354">
                  <c:v>6774</c:v>
                </c:pt>
                <c:pt idx="1355">
                  <c:v>6779</c:v>
                </c:pt>
                <c:pt idx="1356">
                  <c:v>6784</c:v>
                </c:pt>
                <c:pt idx="1357">
                  <c:v>6789</c:v>
                </c:pt>
                <c:pt idx="1358">
                  <c:v>6794</c:v>
                </c:pt>
                <c:pt idx="1359">
                  <c:v>6799</c:v>
                </c:pt>
                <c:pt idx="1360">
                  <c:v>6804</c:v>
                </c:pt>
                <c:pt idx="1361">
                  <c:v>6809</c:v>
                </c:pt>
                <c:pt idx="1362">
                  <c:v>6814</c:v>
                </c:pt>
                <c:pt idx="1363">
                  <c:v>6819</c:v>
                </c:pt>
                <c:pt idx="1364">
                  <c:v>6824</c:v>
                </c:pt>
                <c:pt idx="1365">
                  <c:v>6829</c:v>
                </c:pt>
                <c:pt idx="1366">
                  <c:v>6834</c:v>
                </c:pt>
                <c:pt idx="1367">
                  <c:v>6839</c:v>
                </c:pt>
                <c:pt idx="1368">
                  <c:v>6844</c:v>
                </c:pt>
                <c:pt idx="1369">
                  <c:v>6849</c:v>
                </c:pt>
                <c:pt idx="1370">
                  <c:v>6854</c:v>
                </c:pt>
                <c:pt idx="1371">
                  <c:v>6859</c:v>
                </c:pt>
                <c:pt idx="1372">
                  <c:v>6864</c:v>
                </c:pt>
                <c:pt idx="1373">
                  <c:v>6869</c:v>
                </c:pt>
                <c:pt idx="1374">
                  <c:v>6874</c:v>
                </c:pt>
                <c:pt idx="1375">
                  <c:v>6879</c:v>
                </c:pt>
                <c:pt idx="1376">
                  <c:v>6884</c:v>
                </c:pt>
                <c:pt idx="1377">
                  <c:v>6889</c:v>
                </c:pt>
                <c:pt idx="1378">
                  <c:v>6894</c:v>
                </c:pt>
                <c:pt idx="1379">
                  <c:v>6899</c:v>
                </c:pt>
                <c:pt idx="1380">
                  <c:v>6904</c:v>
                </c:pt>
                <c:pt idx="1381">
                  <c:v>6909</c:v>
                </c:pt>
                <c:pt idx="1382">
                  <c:v>6914</c:v>
                </c:pt>
                <c:pt idx="1383">
                  <c:v>6919</c:v>
                </c:pt>
                <c:pt idx="1384">
                  <c:v>6924</c:v>
                </c:pt>
                <c:pt idx="1385">
                  <c:v>6929</c:v>
                </c:pt>
                <c:pt idx="1386">
                  <c:v>6934</c:v>
                </c:pt>
                <c:pt idx="1387">
                  <c:v>6939</c:v>
                </c:pt>
                <c:pt idx="1388">
                  <c:v>6944</c:v>
                </c:pt>
                <c:pt idx="1389">
                  <c:v>6949</c:v>
                </c:pt>
                <c:pt idx="1390">
                  <c:v>6954</c:v>
                </c:pt>
                <c:pt idx="1391">
                  <c:v>6959</c:v>
                </c:pt>
                <c:pt idx="1392">
                  <c:v>6964</c:v>
                </c:pt>
                <c:pt idx="1393">
                  <c:v>6969</c:v>
                </c:pt>
                <c:pt idx="1394">
                  <c:v>6974</c:v>
                </c:pt>
                <c:pt idx="1395">
                  <c:v>6979</c:v>
                </c:pt>
                <c:pt idx="1396">
                  <c:v>6984</c:v>
                </c:pt>
                <c:pt idx="1397">
                  <c:v>6989</c:v>
                </c:pt>
                <c:pt idx="1398">
                  <c:v>6994</c:v>
                </c:pt>
                <c:pt idx="1399">
                  <c:v>6999</c:v>
                </c:pt>
                <c:pt idx="1400">
                  <c:v>7004</c:v>
                </c:pt>
                <c:pt idx="1401">
                  <c:v>7009</c:v>
                </c:pt>
                <c:pt idx="1402">
                  <c:v>7014</c:v>
                </c:pt>
                <c:pt idx="1403">
                  <c:v>7019</c:v>
                </c:pt>
                <c:pt idx="1404">
                  <c:v>7024</c:v>
                </c:pt>
                <c:pt idx="1405">
                  <c:v>7029</c:v>
                </c:pt>
                <c:pt idx="1406">
                  <c:v>7034</c:v>
                </c:pt>
                <c:pt idx="1407">
                  <c:v>7039</c:v>
                </c:pt>
                <c:pt idx="1408">
                  <c:v>7044</c:v>
                </c:pt>
                <c:pt idx="1409">
                  <c:v>7049</c:v>
                </c:pt>
                <c:pt idx="1410">
                  <c:v>7054</c:v>
                </c:pt>
                <c:pt idx="1411">
                  <c:v>7059</c:v>
                </c:pt>
                <c:pt idx="1412">
                  <c:v>7064</c:v>
                </c:pt>
              </c:numCache>
            </c:numRef>
          </c:xVal>
          <c:yVal>
            <c:numRef>
              <c:f>'Pumped Well Data'!$H$5:$H$1417</c:f>
              <c:numCache>
                <c:formatCode>0.000</c:formatCode>
                <c:ptCount val="1413"/>
                <c:pt idx="0">
                  <c:v>3.696271540000001</c:v>
                </c:pt>
                <c:pt idx="1">
                  <c:v>5.2387537799999997</c:v>
                </c:pt>
                <c:pt idx="2">
                  <c:v>6.2086557500000019</c:v>
                </c:pt>
                <c:pt idx="3">
                  <c:v>6.8693873399999994</c:v>
                </c:pt>
                <c:pt idx="4">
                  <c:v>7.3556912800000021</c:v>
                </c:pt>
                <c:pt idx="5">
                  <c:v>7.7567715400000026</c:v>
                </c:pt>
                <c:pt idx="6">
                  <c:v>8.07742614</c:v>
                </c:pt>
                <c:pt idx="7">
                  <c:v>8.3499906100000025</c:v>
                </c:pt>
                <c:pt idx="8">
                  <c:v>8.5859827099999997</c:v>
                </c:pt>
                <c:pt idx="9">
                  <c:v>8.8070748200000004</c:v>
                </c:pt>
                <c:pt idx="10">
                  <c:v>8.9959432300000017</c:v>
                </c:pt>
                <c:pt idx="11">
                  <c:v>9.1697234900000009</c:v>
                </c:pt>
                <c:pt idx="12">
                  <c:v>9.2547096800000013</c:v>
                </c:pt>
                <c:pt idx="13">
                  <c:v>9.3325531000000002</c:v>
                </c:pt>
                <c:pt idx="14">
                  <c:v>9.4277590300000007</c:v>
                </c:pt>
                <c:pt idx="15">
                  <c:v>9.5182156000000013</c:v>
                </c:pt>
                <c:pt idx="16">
                  <c:v>9.6297511300000007</c:v>
                </c:pt>
                <c:pt idx="17">
                  <c:v>9.7351017800000008</c:v>
                </c:pt>
                <c:pt idx="18">
                  <c:v>9.8241392900000015</c:v>
                </c:pt>
                <c:pt idx="19">
                  <c:v>9.9078840100000019</c:v>
                </c:pt>
                <c:pt idx="20">
                  <c:v>9.9904978300000007</c:v>
                </c:pt>
                <c:pt idx="21">
                  <c:v>10.057858350000002</c:v>
                </c:pt>
                <c:pt idx="22">
                  <c:v>10.124136640000001</c:v>
                </c:pt>
                <c:pt idx="23">
                  <c:v>10.18888334</c:v>
                </c:pt>
                <c:pt idx="24">
                  <c:v>10.257161630000001</c:v>
                </c:pt>
                <c:pt idx="25">
                  <c:v>10.319553730000001</c:v>
                </c:pt>
                <c:pt idx="26">
                  <c:v>10.38046952</c:v>
                </c:pt>
                <c:pt idx="27">
                  <c:v>10.435953730000001</c:v>
                </c:pt>
                <c:pt idx="28">
                  <c:v>10.495647810000001</c:v>
                </c:pt>
                <c:pt idx="29">
                  <c:v>10.556220170000001</c:v>
                </c:pt>
                <c:pt idx="30">
                  <c:v>10.611924120000001</c:v>
                </c:pt>
                <c:pt idx="31">
                  <c:v>10.654804380000002</c:v>
                </c:pt>
                <c:pt idx="32">
                  <c:v>10.715402410000001</c:v>
                </c:pt>
                <c:pt idx="33">
                  <c:v>10.770902410000001</c:v>
                </c:pt>
                <c:pt idx="34">
                  <c:v>10.819976740000001</c:v>
                </c:pt>
                <c:pt idx="35">
                  <c:v>10.868057</c:v>
                </c:pt>
                <c:pt idx="36">
                  <c:v>10.909257</c:v>
                </c:pt>
                <c:pt idx="37">
                  <c:v>10.954053060000001</c:v>
                </c:pt>
                <c:pt idx="38">
                  <c:v>11.00616293</c:v>
                </c:pt>
                <c:pt idx="39">
                  <c:v>11.041139240000001</c:v>
                </c:pt>
                <c:pt idx="40">
                  <c:v>11.08733134</c:v>
                </c:pt>
                <c:pt idx="41">
                  <c:v>11.120613580000001</c:v>
                </c:pt>
                <c:pt idx="42">
                  <c:v>11.163909630000001</c:v>
                </c:pt>
                <c:pt idx="43">
                  <c:v>11.20417804</c:v>
                </c:pt>
                <c:pt idx="44">
                  <c:v>11.242176070000001</c:v>
                </c:pt>
                <c:pt idx="45">
                  <c:v>11.27646028</c:v>
                </c:pt>
                <c:pt idx="46">
                  <c:v>11.312148430000001</c:v>
                </c:pt>
                <c:pt idx="47">
                  <c:v>11.344936590000001</c:v>
                </c:pt>
                <c:pt idx="48">
                  <c:v>11.3800208</c:v>
                </c:pt>
                <c:pt idx="49">
                  <c:v>11.410903030000002</c:v>
                </c:pt>
                <c:pt idx="50">
                  <c:v>11.438291190000001</c:v>
                </c:pt>
                <c:pt idx="51">
                  <c:v>11.465181320000001</c:v>
                </c:pt>
                <c:pt idx="52">
                  <c:v>11.504169470000001</c:v>
                </c:pt>
                <c:pt idx="53">
                  <c:v>11.532849730000001</c:v>
                </c:pt>
                <c:pt idx="54">
                  <c:v>11.562243810000002</c:v>
                </c:pt>
                <c:pt idx="55">
                  <c:v>11.591731970000001</c:v>
                </c:pt>
                <c:pt idx="56">
                  <c:v>11.614224070000001</c:v>
                </c:pt>
                <c:pt idx="57">
                  <c:v>11.63301618</c:v>
                </c:pt>
                <c:pt idx="58">
                  <c:v>11.670098410000001</c:v>
                </c:pt>
                <c:pt idx="59">
                  <c:v>11.690500380000001</c:v>
                </c:pt>
                <c:pt idx="60">
                  <c:v>11.718988540000002</c:v>
                </c:pt>
                <c:pt idx="61">
                  <c:v>11.74187077</c:v>
                </c:pt>
                <c:pt idx="62">
                  <c:v>11.768653010000001</c:v>
                </c:pt>
                <c:pt idx="63">
                  <c:v>11.797831290000001</c:v>
                </c:pt>
                <c:pt idx="64">
                  <c:v>11.824011550000002</c:v>
                </c:pt>
                <c:pt idx="65">
                  <c:v>11.839195760000001</c:v>
                </c:pt>
                <c:pt idx="66">
                  <c:v>11.866279970000001</c:v>
                </c:pt>
                <c:pt idx="67">
                  <c:v>11.8917701</c:v>
                </c:pt>
                <c:pt idx="68">
                  <c:v>11.914268130000002</c:v>
                </c:pt>
                <c:pt idx="69">
                  <c:v>11.934778000000001</c:v>
                </c:pt>
                <c:pt idx="70">
                  <c:v>11.965958260000001</c:v>
                </c:pt>
                <c:pt idx="71">
                  <c:v>11.98004839</c:v>
                </c:pt>
                <c:pt idx="72">
                  <c:v>12.003362200000002</c:v>
                </c:pt>
                <c:pt idx="73">
                  <c:v>12.030248390000001</c:v>
                </c:pt>
                <c:pt idx="74">
                  <c:v>12.04583457</c:v>
                </c:pt>
                <c:pt idx="75">
                  <c:v>12.07403062</c:v>
                </c:pt>
                <c:pt idx="76">
                  <c:v>12.09533852</c:v>
                </c:pt>
                <c:pt idx="77">
                  <c:v>12.124124700000001</c:v>
                </c:pt>
                <c:pt idx="78">
                  <c:v>12.13460693</c:v>
                </c:pt>
                <c:pt idx="79">
                  <c:v>12.150795090000001</c:v>
                </c:pt>
                <c:pt idx="80">
                  <c:v>12.171989170000002</c:v>
                </c:pt>
                <c:pt idx="81">
                  <c:v>12.19261088</c:v>
                </c:pt>
                <c:pt idx="82">
                  <c:v>12.214687190000001</c:v>
                </c:pt>
                <c:pt idx="83">
                  <c:v>12.227577320000002</c:v>
                </c:pt>
                <c:pt idx="84">
                  <c:v>12.254475350000002</c:v>
                </c:pt>
                <c:pt idx="85">
                  <c:v>12.273769430000002</c:v>
                </c:pt>
                <c:pt idx="86">
                  <c:v>12.287881270000002</c:v>
                </c:pt>
                <c:pt idx="87">
                  <c:v>12.31108324</c:v>
                </c:pt>
                <c:pt idx="88">
                  <c:v>12.32986943</c:v>
                </c:pt>
                <c:pt idx="89">
                  <c:v>12.346279300000001</c:v>
                </c:pt>
                <c:pt idx="90">
                  <c:v>12.369169430000001</c:v>
                </c:pt>
                <c:pt idx="91">
                  <c:v>12.382967450000001</c:v>
                </c:pt>
                <c:pt idx="92">
                  <c:v>12.398845740000001</c:v>
                </c:pt>
                <c:pt idx="93">
                  <c:v>12.418747710000002</c:v>
                </c:pt>
                <c:pt idx="94">
                  <c:v>12.43615561</c:v>
                </c:pt>
                <c:pt idx="95">
                  <c:v>12.453373370000001</c:v>
                </c:pt>
                <c:pt idx="96">
                  <c:v>12.472383240000001</c:v>
                </c:pt>
                <c:pt idx="97">
                  <c:v>12.488087190000002</c:v>
                </c:pt>
                <c:pt idx="98">
                  <c:v>12.49759311</c:v>
                </c:pt>
                <c:pt idx="99">
                  <c:v>12.521695090000001</c:v>
                </c:pt>
                <c:pt idx="100">
                  <c:v>12.53978324</c:v>
                </c:pt>
                <c:pt idx="101">
                  <c:v>12.553781270000002</c:v>
                </c:pt>
                <c:pt idx="102">
                  <c:v>12.565083240000002</c:v>
                </c:pt>
                <c:pt idx="103">
                  <c:v>12.581783240000002</c:v>
                </c:pt>
                <c:pt idx="104">
                  <c:v>12.598187190000001</c:v>
                </c:pt>
                <c:pt idx="105">
                  <c:v>12.610381270000001</c:v>
                </c:pt>
                <c:pt idx="106">
                  <c:v>12.630783240000001</c:v>
                </c:pt>
                <c:pt idx="107">
                  <c:v>12.649391140000001</c:v>
                </c:pt>
                <c:pt idx="108">
                  <c:v>12.665899040000001</c:v>
                </c:pt>
                <c:pt idx="109">
                  <c:v>12.686906930000001</c:v>
                </c:pt>
                <c:pt idx="110">
                  <c:v>12.693614830000001</c:v>
                </c:pt>
                <c:pt idx="111">
                  <c:v>12.712516800000001</c:v>
                </c:pt>
                <c:pt idx="112">
                  <c:v>12.729634570000002</c:v>
                </c:pt>
                <c:pt idx="113">
                  <c:v>12.735240490000001</c:v>
                </c:pt>
                <c:pt idx="114">
                  <c:v>12.752638520000001</c:v>
                </c:pt>
                <c:pt idx="115">
                  <c:v>12.765350360000001</c:v>
                </c:pt>
                <c:pt idx="116">
                  <c:v>12.783360230000001</c:v>
                </c:pt>
                <c:pt idx="117">
                  <c:v>12.79657405</c:v>
                </c:pt>
                <c:pt idx="118">
                  <c:v>12.809079970000001</c:v>
                </c:pt>
                <c:pt idx="119">
                  <c:v>12.826505630000002</c:v>
                </c:pt>
                <c:pt idx="120">
                  <c:v>12.843911550000001</c:v>
                </c:pt>
                <c:pt idx="121">
                  <c:v>12.863021420000001</c:v>
                </c:pt>
                <c:pt idx="122">
                  <c:v>12.873629320000001</c:v>
                </c:pt>
                <c:pt idx="123">
                  <c:v>12.890639190000002</c:v>
                </c:pt>
                <c:pt idx="124">
                  <c:v>12.897939190000001</c:v>
                </c:pt>
                <c:pt idx="125">
                  <c:v>12.914149060000002</c:v>
                </c:pt>
                <c:pt idx="126">
                  <c:v>12.921345110000001</c:v>
                </c:pt>
                <c:pt idx="127">
                  <c:v>12.941137220000002</c:v>
                </c:pt>
                <c:pt idx="128">
                  <c:v>12.952843140000001</c:v>
                </c:pt>
                <c:pt idx="129">
                  <c:v>12.968241160000002</c:v>
                </c:pt>
                <c:pt idx="130">
                  <c:v>12.979451030000002</c:v>
                </c:pt>
                <c:pt idx="131">
                  <c:v>12.990058930000002</c:v>
                </c:pt>
                <c:pt idx="132">
                  <c:v>13.003858930000002</c:v>
                </c:pt>
                <c:pt idx="133">
                  <c:v>13.011151030000001</c:v>
                </c:pt>
                <c:pt idx="134">
                  <c:v>13.02196288</c:v>
                </c:pt>
                <c:pt idx="135">
                  <c:v>13.030141160000001</c:v>
                </c:pt>
                <c:pt idx="136">
                  <c:v>13.044129320000001</c:v>
                </c:pt>
                <c:pt idx="137">
                  <c:v>13.054421420000001</c:v>
                </c:pt>
                <c:pt idx="138">
                  <c:v>13.068113530000002</c:v>
                </c:pt>
                <c:pt idx="139">
                  <c:v>13.084121420000001</c:v>
                </c:pt>
                <c:pt idx="140">
                  <c:v>13.09722142</c:v>
                </c:pt>
                <c:pt idx="141">
                  <c:v>13.10651945</c:v>
                </c:pt>
                <c:pt idx="142">
                  <c:v>13.116615500000002</c:v>
                </c:pt>
                <c:pt idx="143">
                  <c:v>13.132825370000001</c:v>
                </c:pt>
                <c:pt idx="144">
                  <c:v>13.140215500000002</c:v>
                </c:pt>
                <c:pt idx="145">
                  <c:v>13.15560563</c:v>
                </c:pt>
                <c:pt idx="146">
                  <c:v>13.173505630000001</c:v>
                </c:pt>
                <c:pt idx="147">
                  <c:v>13.175101680000001</c:v>
                </c:pt>
                <c:pt idx="148">
                  <c:v>13.181291810000001</c:v>
                </c:pt>
                <c:pt idx="149">
                  <c:v>13.202079970000002</c:v>
                </c:pt>
                <c:pt idx="150">
                  <c:v>13.211662200000001</c:v>
                </c:pt>
                <c:pt idx="151">
                  <c:v>13.223368130000001</c:v>
                </c:pt>
                <c:pt idx="152">
                  <c:v>13.233570100000001</c:v>
                </c:pt>
                <c:pt idx="153">
                  <c:v>13.241979970000001</c:v>
                </c:pt>
                <c:pt idx="154">
                  <c:v>13.255956280000001</c:v>
                </c:pt>
                <c:pt idx="155">
                  <c:v>13.264454310000001</c:v>
                </c:pt>
                <c:pt idx="156">
                  <c:v>13.269968130000001</c:v>
                </c:pt>
                <c:pt idx="157">
                  <c:v>13.2850622</c:v>
                </c:pt>
                <c:pt idx="158">
                  <c:v>13.295858260000001</c:v>
                </c:pt>
                <c:pt idx="159">
                  <c:v>13.301972070000001</c:v>
                </c:pt>
                <c:pt idx="160">
                  <c:v>13.307762200000001</c:v>
                </c:pt>
                <c:pt idx="161">
                  <c:v>13.321648390000002</c:v>
                </c:pt>
                <c:pt idx="162">
                  <c:v>13.326756280000001</c:v>
                </c:pt>
                <c:pt idx="163">
                  <c:v>13.342950360000001</c:v>
                </c:pt>
                <c:pt idx="164">
                  <c:v>13.357444440000002</c:v>
                </c:pt>
                <c:pt idx="165">
                  <c:v>13.363248390000001</c:v>
                </c:pt>
                <c:pt idx="166">
                  <c:v>13.371542460000001</c:v>
                </c:pt>
                <c:pt idx="167">
                  <c:v>13.379944440000001</c:v>
                </c:pt>
                <c:pt idx="168">
                  <c:v>13.38845036</c:v>
                </c:pt>
                <c:pt idx="169">
                  <c:v>13.398958260000001</c:v>
                </c:pt>
                <c:pt idx="170">
                  <c:v>13.410444440000001</c:v>
                </c:pt>
                <c:pt idx="171">
                  <c:v>13.417754310000001</c:v>
                </c:pt>
                <c:pt idx="172">
                  <c:v>13.418160230000002</c:v>
                </c:pt>
                <c:pt idx="173">
                  <c:v>13.43565826</c:v>
                </c:pt>
                <c:pt idx="174">
                  <c:v>13.448958260000001</c:v>
                </c:pt>
                <c:pt idx="175">
                  <c:v>13.447556280000001</c:v>
                </c:pt>
                <c:pt idx="176">
                  <c:v>13.466342460000002</c:v>
                </c:pt>
                <c:pt idx="177">
                  <c:v>13.469940490000001</c:v>
                </c:pt>
                <c:pt idx="178">
                  <c:v>13.476852330000002</c:v>
                </c:pt>
                <c:pt idx="179">
                  <c:v>13.49284641</c:v>
                </c:pt>
                <c:pt idx="180">
                  <c:v>13.499558260000001</c:v>
                </c:pt>
                <c:pt idx="181">
                  <c:v>13.516244440000001</c:v>
                </c:pt>
                <c:pt idx="182">
                  <c:v>13.531440490000001</c:v>
                </c:pt>
                <c:pt idx="183">
                  <c:v>13.543352330000001</c:v>
                </c:pt>
                <c:pt idx="184">
                  <c:v>13.550862200000001</c:v>
                </c:pt>
                <c:pt idx="185">
                  <c:v>13.55905431</c:v>
                </c:pt>
                <c:pt idx="186">
                  <c:v>13.56905826</c:v>
                </c:pt>
                <c:pt idx="187">
                  <c:v>13.574966150000002</c:v>
                </c:pt>
                <c:pt idx="188">
                  <c:v>13.58696615</c:v>
                </c:pt>
                <c:pt idx="189">
                  <c:v>13.600874050000002</c:v>
                </c:pt>
                <c:pt idx="190">
                  <c:v>13.608581940000001</c:v>
                </c:pt>
                <c:pt idx="191">
                  <c:v>13.61337997</c:v>
                </c:pt>
                <c:pt idx="192">
                  <c:v>13.621591810000002</c:v>
                </c:pt>
                <c:pt idx="193">
                  <c:v>13.63669181</c:v>
                </c:pt>
                <c:pt idx="194">
                  <c:v>13.636689840000001</c:v>
                </c:pt>
                <c:pt idx="195">
                  <c:v>13.645579970000002</c:v>
                </c:pt>
                <c:pt idx="196">
                  <c:v>13.65757997</c:v>
                </c:pt>
                <c:pt idx="197">
                  <c:v>13.672064180000001</c:v>
                </c:pt>
                <c:pt idx="198">
                  <c:v>13.677464180000001</c:v>
                </c:pt>
                <c:pt idx="199">
                  <c:v>13.685672070000001</c:v>
                </c:pt>
                <c:pt idx="200">
                  <c:v>13.689668130000001</c:v>
                </c:pt>
                <c:pt idx="201">
                  <c:v>13.6997622</c:v>
                </c:pt>
                <c:pt idx="202">
                  <c:v>13.708058260000001</c:v>
                </c:pt>
                <c:pt idx="203">
                  <c:v>13.720256280000001</c:v>
                </c:pt>
                <c:pt idx="204">
                  <c:v>13.725966150000001</c:v>
                </c:pt>
                <c:pt idx="205">
                  <c:v>13.729856280000002</c:v>
                </c:pt>
                <c:pt idx="206">
                  <c:v>13.741958260000001</c:v>
                </c:pt>
                <c:pt idx="207">
                  <c:v>13.755158260000002</c:v>
                </c:pt>
                <c:pt idx="208">
                  <c:v>13.75205431</c:v>
                </c:pt>
                <c:pt idx="209">
                  <c:v>13.757054310000001</c:v>
                </c:pt>
                <c:pt idx="210">
                  <c:v>13.768258260000001</c:v>
                </c:pt>
                <c:pt idx="211">
                  <c:v>13.773746410000001</c:v>
                </c:pt>
                <c:pt idx="212">
                  <c:v>13.777864180000002</c:v>
                </c:pt>
                <c:pt idx="213">
                  <c:v>13.793446410000001</c:v>
                </c:pt>
                <c:pt idx="214">
                  <c:v>13.799442460000002</c:v>
                </c:pt>
                <c:pt idx="215">
                  <c:v>13.804834570000001</c:v>
                </c:pt>
                <c:pt idx="216">
                  <c:v>13.807834570000001</c:v>
                </c:pt>
                <c:pt idx="217">
                  <c:v>13.821634570000001</c:v>
                </c:pt>
                <c:pt idx="218">
                  <c:v>13.828836540000001</c:v>
                </c:pt>
                <c:pt idx="219">
                  <c:v>13.839620750000002</c:v>
                </c:pt>
                <c:pt idx="220">
                  <c:v>13.842636540000001</c:v>
                </c:pt>
                <c:pt idx="221">
                  <c:v>13.851326670000001</c:v>
                </c:pt>
                <c:pt idx="222">
                  <c:v>13.858834570000001</c:v>
                </c:pt>
                <c:pt idx="223">
                  <c:v>13.867638520000002</c:v>
                </c:pt>
                <c:pt idx="224">
                  <c:v>13.883734570000001</c:v>
                </c:pt>
                <c:pt idx="225">
                  <c:v>13.88483654</c:v>
                </c:pt>
                <c:pt idx="226">
                  <c:v>13.891734570000001</c:v>
                </c:pt>
                <c:pt idx="227">
                  <c:v>13.898228650000002</c:v>
                </c:pt>
                <c:pt idx="228">
                  <c:v>13.9087247</c:v>
                </c:pt>
                <c:pt idx="229">
                  <c:v>13.922124700000001</c:v>
                </c:pt>
                <c:pt idx="230">
                  <c:v>13.933630620000001</c:v>
                </c:pt>
                <c:pt idx="231">
                  <c:v>13.939018780000001</c:v>
                </c:pt>
                <c:pt idx="232">
                  <c:v>13.938716800000002</c:v>
                </c:pt>
                <c:pt idx="233">
                  <c:v>13.945912850000001</c:v>
                </c:pt>
                <c:pt idx="234">
                  <c:v>13.952424700000002</c:v>
                </c:pt>
                <c:pt idx="235">
                  <c:v>13.96963852</c:v>
                </c:pt>
                <c:pt idx="236">
                  <c:v>13.976228650000001</c:v>
                </c:pt>
                <c:pt idx="237">
                  <c:v>13.97562667</c:v>
                </c:pt>
                <c:pt idx="238">
                  <c:v>13.983224700000001</c:v>
                </c:pt>
                <c:pt idx="239">
                  <c:v>13.990910880000001</c:v>
                </c:pt>
                <c:pt idx="240">
                  <c:v>14.00223654</c:v>
                </c:pt>
                <c:pt idx="241">
                  <c:v>14.004146410000001</c:v>
                </c:pt>
                <c:pt idx="242">
                  <c:v>13.99454839</c:v>
                </c:pt>
                <c:pt idx="243">
                  <c:v>14.002354310000001</c:v>
                </c:pt>
                <c:pt idx="244">
                  <c:v>14.024772070000001</c:v>
                </c:pt>
                <c:pt idx="245">
                  <c:v>14.040478</c:v>
                </c:pt>
                <c:pt idx="246">
                  <c:v>14.035285890000001</c:v>
                </c:pt>
                <c:pt idx="247">
                  <c:v>14.030393790000002</c:v>
                </c:pt>
                <c:pt idx="248">
                  <c:v>14.03779774</c:v>
                </c:pt>
                <c:pt idx="249">
                  <c:v>14.037809580000001</c:v>
                </c:pt>
                <c:pt idx="250">
                  <c:v>14.039591810000001</c:v>
                </c:pt>
                <c:pt idx="251">
                  <c:v>14.042593790000002</c:v>
                </c:pt>
                <c:pt idx="252">
                  <c:v>14.04980761</c:v>
                </c:pt>
                <c:pt idx="253">
                  <c:v>14.057809580000001</c:v>
                </c:pt>
                <c:pt idx="254">
                  <c:v>14.057413530000002</c:v>
                </c:pt>
                <c:pt idx="255">
                  <c:v>14.06251748</c:v>
                </c:pt>
                <c:pt idx="256">
                  <c:v>14.071311550000001</c:v>
                </c:pt>
                <c:pt idx="257">
                  <c:v>14.081611550000002</c:v>
                </c:pt>
                <c:pt idx="258">
                  <c:v>14.086189840000001</c:v>
                </c:pt>
                <c:pt idx="259">
                  <c:v>14.091132590000001</c:v>
                </c:pt>
                <c:pt idx="260">
                  <c:v>14.080202980000001</c:v>
                </c:pt>
                <c:pt idx="261">
                  <c:v>14.082089170000001</c:v>
                </c:pt>
                <c:pt idx="262">
                  <c:v>14.08692667</c:v>
                </c:pt>
                <c:pt idx="263">
                  <c:v>14.09115826</c:v>
                </c:pt>
                <c:pt idx="264">
                  <c:v>14.123083920000001</c:v>
                </c:pt>
                <c:pt idx="265">
                  <c:v>14.131899710000001</c:v>
                </c:pt>
                <c:pt idx="266">
                  <c:v>14.139919450000001</c:v>
                </c:pt>
                <c:pt idx="267">
                  <c:v>14.151431290000001</c:v>
                </c:pt>
                <c:pt idx="268">
                  <c:v>14.15935301</c:v>
                </c:pt>
                <c:pt idx="269">
                  <c:v>14.171592490000002</c:v>
                </c:pt>
                <c:pt idx="270">
                  <c:v>14.178504330000001</c:v>
                </c:pt>
                <c:pt idx="271">
                  <c:v>14.180353010000001</c:v>
                </c:pt>
                <c:pt idx="272">
                  <c:v>14.188574720000002</c:v>
                </c:pt>
                <c:pt idx="273">
                  <c:v>14.195288540000002</c:v>
                </c:pt>
                <c:pt idx="274">
                  <c:v>14.200282620000001</c:v>
                </c:pt>
                <c:pt idx="275">
                  <c:v>14.208398410000001</c:v>
                </c:pt>
                <c:pt idx="276">
                  <c:v>14.209988540000001</c:v>
                </c:pt>
                <c:pt idx="277">
                  <c:v>14.216466830000002</c:v>
                </c:pt>
                <c:pt idx="278">
                  <c:v>14.214770770000001</c:v>
                </c:pt>
                <c:pt idx="279">
                  <c:v>14.226182620000001</c:v>
                </c:pt>
                <c:pt idx="280">
                  <c:v>14.23827275</c:v>
                </c:pt>
                <c:pt idx="281">
                  <c:v>14.24258657</c:v>
                </c:pt>
                <c:pt idx="282">
                  <c:v>14.249764850000002</c:v>
                </c:pt>
                <c:pt idx="283">
                  <c:v>14.250066830000002</c:v>
                </c:pt>
                <c:pt idx="284">
                  <c:v>14.254254980000001</c:v>
                </c:pt>
                <c:pt idx="285">
                  <c:v>14.256258930000001</c:v>
                </c:pt>
                <c:pt idx="286">
                  <c:v>14.262968800000001</c:v>
                </c:pt>
                <c:pt idx="287">
                  <c:v>14.274676700000001</c:v>
                </c:pt>
                <c:pt idx="288">
                  <c:v>14.275588540000001</c:v>
                </c:pt>
                <c:pt idx="289">
                  <c:v>14.276468800000002</c:v>
                </c:pt>
                <c:pt idx="290">
                  <c:v>14.28565103</c:v>
                </c:pt>
                <c:pt idx="291">
                  <c:v>14.281554980000001</c:v>
                </c:pt>
                <c:pt idx="292">
                  <c:v>14.296056960000001</c:v>
                </c:pt>
                <c:pt idx="293">
                  <c:v>14.250154980000001</c:v>
                </c:pt>
                <c:pt idx="294">
                  <c:v>14.234103660000001</c:v>
                </c:pt>
                <c:pt idx="295">
                  <c:v>14.235479970000002</c:v>
                </c:pt>
                <c:pt idx="296">
                  <c:v>14.244336540000001</c:v>
                </c:pt>
                <c:pt idx="297">
                  <c:v>14.254202980000001</c:v>
                </c:pt>
                <c:pt idx="298">
                  <c:v>14.26328127</c:v>
                </c:pt>
                <c:pt idx="299">
                  <c:v>14.274367450000002</c:v>
                </c:pt>
                <c:pt idx="300">
                  <c:v>14.315153630000001</c:v>
                </c:pt>
                <c:pt idx="301">
                  <c:v>14.396553630000001</c:v>
                </c:pt>
                <c:pt idx="302">
                  <c:v>14.435495090000002</c:v>
                </c:pt>
                <c:pt idx="303">
                  <c:v>14.448873370000001</c:v>
                </c:pt>
                <c:pt idx="304">
                  <c:v>14.469330620000001</c:v>
                </c:pt>
                <c:pt idx="305">
                  <c:v>14.491224700000002</c:v>
                </c:pt>
                <c:pt idx="306">
                  <c:v>14.50046745</c:v>
                </c:pt>
                <c:pt idx="307">
                  <c:v>14.5073793</c:v>
                </c:pt>
                <c:pt idx="308">
                  <c:v>14.511063500000001</c:v>
                </c:pt>
                <c:pt idx="309">
                  <c:v>14.518510210000001</c:v>
                </c:pt>
                <c:pt idx="310">
                  <c:v>14.51926875</c:v>
                </c:pt>
                <c:pt idx="311">
                  <c:v>14.521043090000001</c:v>
                </c:pt>
                <c:pt idx="312">
                  <c:v>14.527105580000001</c:v>
                </c:pt>
                <c:pt idx="313">
                  <c:v>14.535299660000002</c:v>
                </c:pt>
                <c:pt idx="314">
                  <c:v>14.5371819</c:v>
                </c:pt>
                <c:pt idx="315">
                  <c:v>14.542274000000001</c:v>
                </c:pt>
                <c:pt idx="316">
                  <c:v>14.55669177</c:v>
                </c:pt>
                <c:pt idx="317">
                  <c:v>14.557668080000001</c:v>
                </c:pt>
                <c:pt idx="318">
                  <c:v>14.562250310000001</c:v>
                </c:pt>
                <c:pt idx="319">
                  <c:v>14.565444390000001</c:v>
                </c:pt>
                <c:pt idx="320">
                  <c:v>14.576528600000001</c:v>
                </c:pt>
                <c:pt idx="321">
                  <c:v>14.57172465</c:v>
                </c:pt>
                <c:pt idx="322">
                  <c:v>14.57990294</c:v>
                </c:pt>
                <c:pt idx="323">
                  <c:v>14.59101281</c:v>
                </c:pt>
                <c:pt idx="324">
                  <c:v>14.586200960000001</c:v>
                </c:pt>
                <c:pt idx="325">
                  <c:v>14.600993070000001</c:v>
                </c:pt>
                <c:pt idx="326">
                  <c:v>14.597177270000001</c:v>
                </c:pt>
                <c:pt idx="327">
                  <c:v>14.598375300000001</c:v>
                </c:pt>
                <c:pt idx="328">
                  <c:v>14.609375300000002</c:v>
                </c:pt>
                <c:pt idx="329">
                  <c:v>14.610747660000001</c:v>
                </c:pt>
                <c:pt idx="330">
                  <c:v>14.61393385</c:v>
                </c:pt>
                <c:pt idx="331">
                  <c:v>14.623729900000001</c:v>
                </c:pt>
                <c:pt idx="332">
                  <c:v>14.634543720000002</c:v>
                </c:pt>
                <c:pt idx="333">
                  <c:v>14.630629900000001</c:v>
                </c:pt>
                <c:pt idx="334">
                  <c:v>14.637204240000001</c:v>
                </c:pt>
                <c:pt idx="335">
                  <c:v>14.631996340000001</c:v>
                </c:pt>
                <c:pt idx="336">
                  <c:v>14.64359634</c:v>
                </c:pt>
                <c:pt idx="337">
                  <c:v>14.643788440000002</c:v>
                </c:pt>
                <c:pt idx="338">
                  <c:v>14.646266730000001</c:v>
                </c:pt>
                <c:pt idx="339">
                  <c:v>14.655164760000002</c:v>
                </c:pt>
                <c:pt idx="340">
                  <c:v>14.696646990000001</c:v>
                </c:pt>
                <c:pt idx="341">
                  <c:v>14.710739090000001</c:v>
                </c:pt>
                <c:pt idx="342">
                  <c:v>14.720535150000002</c:v>
                </c:pt>
                <c:pt idx="343">
                  <c:v>14.720713430000002</c:v>
                </c:pt>
                <c:pt idx="344">
                  <c:v>14.730719350000001</c:v>
                </c:pt>
                <c:pt idx="345">
                  <c:v>14.732693690000001</c:v>
                </c:pt>
                <c:pt idx="346">
                  <c:v>14.7471858</c:v>
                </c:pt>
                <c:pt idx="347">
                  <c:v>14.759679870000001</c:v>
                </c:pt>
                <c:pt idx="348">
                  <c:v>14.760377900000002</c:v>
                </c:pt>
                <c:pt idx="349">
                  <c:v>14.763770000000001</c:v>
                </c:pt>
                <c:pt idx="350">
                  <c:v>14.76216211</c:v>
                </c:pt>
                <c:pt idx="351">
                  <c:v>14.766771980000001</c:v>
                </c:pt>
                <c:pt idx="352">
                  <c:v>14.774656190000002</c:v>
                </c:pt>
                <c:pt idx="353">
                  <c:v>14.778944340000001</c:v>
                </c:pt>
                <c:pt idx="354">
                  <c:v>14.781438420000001</c:v>
                </c:pt>
                <c:pt idx="355">
                  <c:v>14.788338420000001</c:v>
                </c:pt>
                <c:pt idx="356">
                  <c:v>14.791722630000001</c:v>
                </c:pt>
                <c:pt idx="357">
                  <c:v>14.79581671</c:v>
                </c:pt>
                <c:pt idx="358">
                  <c:v>14.798510780000001</c:v>
                </c:pt>
                <c:pt idx="359">
                  <c:v>14.797712760000001</c:v>
                </c:pt>
                <c:pt idx="360">
                  <c:v>14.81739894</c:v>
                </c:pt>
                <c:pt idx="361">
                  <c:v>14.810787100000001</c:v>
                </c:pt>
                <c:pt idx="362">
                  <c:v>14.82007525</c:v>
                </c:pt>
                <c:pt idx="363">
                  <c:v>14.81187723</c:v>
                </c:pt>
                <c:pt idx="364">
                  <c:v>14.82586736</c:v>
                </c:pt>
                <c:pt idx="365">
                  <c:v>14.83116341</c:v>
                </c:pt>
                <c:pt idx="366">
                  <c:v>14.828463410000001</c:v>
                </c:pt>
                <c:pt idx="367">
                  <c:v>14.820249590000001</c:v>
                </c:pt>
                <c:pt idx="368">
                  <c:v>14.844845640000001</c:v>
                </c:pt>
                <c:pt idx="369">
                  <c:v>14.849643670000001</c:v>
                </c:pt>
                <c:pt idx="370">
                  <c:v>14.854239720000001</c:v>
                </c:pt>
                <c:pt idx="371">
                  <c:v>14.858937750000001</c:v>
                </c:pt>
                <c:pt idx="372">
                  <c:v>14.854427880000001</c:v>
                </c:pt>
                <c:pt idx="373">
                  <c:v>14.862827880000001</c:v>
                </c:pt>
                <c:pt idx="374">
                  <c:v>14.863621950000001</c:v>
                </c:pt>
                <c:pt idx="375">
                  <c:v>14.87512195</c:v>
                </c:pt>
                <c:pt idx="376">
                  <c:v>14.863016030000001</c:v>
                </c:pt>
                <c:pt idx="377">
                  <c:v>14.872308140000001</c:v>
                </c:pt>
                <c:pt idx="378">
                  <c:v>14.877002210000001</c:v>
                </c:pt>
                <c:pt idx="379">
                  <c:v>14.887004190000001</c:v>
                </c:pt>
                <c:pt idx="380">
                  <c:v>14.886000240000001</c:v>
                </c:pt>
                <c:pt idx="381">
                  <c:v>14.88969432</c:v>
                </c:pt>
                <c:pt idx="382">
                  <c:v>14.895190370000002</c:v>
                </c:pt>
                <c:pt idx="383">
                  <c:v>14.91259432</c:v>
                </c:pt>
                <c:pt idx="384">
                  <c:v>14.914706160000001</c:v>
                </c:pt>
                <c:pt idx="385">
                  <c:v>14.917904190000002</c:v>
                </c:pt>
                <c:pt idx="386">
                  <c:v>14.912200240000001</c:v>
                </c:pt>
                <c:pt idx="387">
                  <c:v>14.915200240000001</c:v>
                </c:pt>
                <c:pt idx="388">
                  <c:v>14.925196290000001</c:v>
                </c:pt>
                <c:pt idx="389">
                  <c:v>14.911400240000001</c:v>
                </c:pt>
                <c:pt idx="390">
                  <c:v>14.932798270000001</c:v>
                </c:pt>
                <c:pt idx="391">
                  <c:v>14.945996290000002</c:v>
                </c:pt>
                <c:pt idx="392">
                  <c:v>14.956796290000002</c:v>
                </c:pt>
                <c:pt idx="393">
                  <c:v>14.95510024</c:v>
                </c:pt>
                <c:pt idx="394">
                  <c:v>14.962814060000001</c:v>
                </c:pt>
                <c:pt idx="395">
                  <c:v>14.965812080000001</c:v>
                </c:pt>
                <c:pt idx="396">
                  <c:v>14.956206160000001</c:v>
                </c:pt>
                <c:pt idx="397">
                  <c:v>14.958510110000001</c:v>
                </c:pt>
                <c:pt idx="398">
                  <c:v>14.977327880000001</c:v>
                </c:pt>
                <c:pt idx="399">
                  <c:v>14.985135770000001</c:v>
                </c:pt>
                <c:pt idx="400">
                  <c:v>14.981229850000002</c:v>
                </c:pt>
                <c:pt idx="401">
                  <c:v>14.97464169</c:v>
                </c:pt>
                <c:pt idx="402">
                  <c:v>14.983043670000001</c:v>
                </c:pt>
                <c:pt idx="403">
                  <c:v>14.981653540000002</c:v>
                </c:pt>
                <c:pt idx="404">
                  <c:v>14.98356736</c:v>
                </c:pt>
                <c:pt idx="405">
                  <c:v>15.000871300000002</c:v>
                </c:pt>
                <c:pt idx="406">
                  <c:v>14.99828907</c:v>
                </c:pt>
                <c:pt idx="407">
                  <c:v>15.006808810000001</c:v>
                </c:pt>
                <c:pt idx="408">
                  <c:v>15.009608810000001</c:v>
                </c:pt>
                <c:pt idx="409">
                  <c:v>15.011320650000002</c:v>
                </c:pt>
                <c:pt idx="410">
                  <c:v>15.020242370000002</c:v>
                </c:pt>
                <c:pt idx="411">
                  <c:v>15.010534470000001</c:v>
                </c:pt>
                <c:pt idx="412">
                  <c:v>15.023342370000002</c:v>
                </c:pt>
                <c:pt idx="413">
                  <c:v>15.02755224</c:v>
                </c:pt>
                <c:pt idx="414">
                  <c:v>15.023854210000001</c:v>
                </c:pt>
                <c:pt idx="415">
                  <c:v>15.030060130000001</c:v>
                </c:pt>
                <c:pt idx="416">
                  <c:v>15.047260130000002</c:v>
                </c:pt>
                <c:pt idx="417">
                  <c:v>15.04496606</c:v>
                </c:pt>
                <c:pt idx="418">
                  <c:v>15.058871980000001</c:v>
                </c:pt>
                <c:pt idx="419">
                  <c:v>15.068050260000001</c:v>
                </c:pt>
                <c:pt idx="420">
                  <c:v>15.0788779</c:v>
                </c:pt>
                <c:pt idx="421">
                  <c:v>15.076879870000001</c:v>
                </c:pt>
                <c:pt idx="422">
                  <c:v>15.07258777</c:v>
                </c:pt>
                <c:pt idx="423">
                  <c:v>15.080897640000002</c:v>
                </c:pt>
                <c:pt idx="424">
                  <c:v>15.084803560000001</c:v>
                </c:pt>
                <c:pt idx="425">
                  <c:v>15.096207510000001</c:v>
                </c:pt>
                <c:pt idx="426">
                  <c:v>15.09960751</c:v>
                </c:pt>
                <c:pt idx="427">
                  <c:v>15.094221330000002</c:v>
                </c:pt>
                <c:pt idx="428">
                  <c:v>15.104431200000001</c:v>
                </c:pt>
                <c:pt idx="429">
                  <c:v>15.135333172000001</c:v>
                </c:pt>
                <c:pt idx="430">
                  <c:v>15.142233172000001</c:v>
                </c:pt>
                <c:pt idx="431">
                  <c:v>15.154046990000001</c:v>
                </c:pt>
                <c:pt idx="432">
                  <c:v>15.180548964000002</c:v>
                </c:pt>
                <c:pt idx="433">
                  <c:v>15.204650938</c:v>
                </c:pt>
                <c:pt idx="434">
                  <c:v>15.214145016000002</c:v>
                </c:pt>
                <c:pt idx="435">
                  <c:v>15.225046990000001</c:v>
                </c:pt>
                <c:pt idx="436">
                  <c:v>15.232145016</c:v>
                </c:pt>
                <c:pt idx="437">
                  <c:v>15.246345016000001</c:v>
                </c:pt>
                <c:pt idx="438">
                  <c:v>15.248843042000001</c:v>
                </c:pt>
                <c:pt idx="439">
                  <c:v>15.259048964000002</c:v>
                </c:pt>
                <c:pt idx="440">
                  <c:v>15.254260808000002</c:v>
                </c:pt>
                <c:pt idx="441">
                  <c:v>15.262952912000001</c:v>
                </c:pt>
                <c:pt idx="442">
                  <c:v>15.269646990000002</c:v>
                </c:pt>
                <c:pt idx="443">
                  <c:v>15.279843042000001</c:v>
                </c:pt>
                <c:pt idx="444">
                  <c:v>15.292835146000002</c:v>
                </c:pt>
                <c:pt idx="445">
                  <c:v>15.287635146000001</c:v>
                </c:pt>
                <c:pt idx="446">
                  <c:v>15.286135146000001</c:v>
                </c:pt>
                <c:pt idx="447">
                  <c:v>15.283925276000002</c:v>
                </c:pt>
                <c:pt idx="448">
                  <c:v>15.273031198000002</c:v>
                </c:pt>
                <c:pt idx="449">
                  <c:v>15.236429224000002</c:v>
                </c:pt>
                <c:pt idx="450">
                  <c:v>15.227829224000001</c:v>
                </c:pt>
                <c:pt idx="451">
                  <c:v>15.230027250000001</c:v>
                </c:pt>
                <c:pt idx="452">
                  <c:v>15.214833172000001</c:v>
                </c:pt>
                <c:pt idx="453">
                  <c:v>15.219039094000001</c:v>
                </c:pt>
                <c:pt idx="454">
                  <c:v>15.223654886</c:v>
                </c:pt>
                <c:pt idx="455">
                  <c:v>15.225552912000001</c:v>
                </c:pt>
                <c:pt idx="456">
                  <c:v>15.236558834</c:v>
                </c:pt>
                <c:pt idx="457">
                  <c:v>15.222862782000002</c:v>
                </c:pt>
                <c:pt idx="458">
                  <c:v>15.226876600000001</c:v>
                </c:pt>
                <c:pt idx="459">
                  <c:v>15.226186470000002</c:v>
                </c:pt>
                <c:pt idx="460">
                  <c:v>15.236294366000001</c:v>
                </c:pt>
                <c:pt idx="461">
                  <c:v>15.236588444000001</c:v>
                </c:pt>
                <c:pt idx="462">
                  <c:v>15.241892392</c:v>
                </c:pt>
                <c:pt idx="463">
                  <c:v>15.251502262000001</c:v>
                </c:pt>
                <c:pt idx="464">
                  <c:v>15.239314106</c:v>
                </c:pt>
                <c:pt idx="465">
                  <c:v>15.25141608</c:v>
                </c:pt>
                <c:pt idx="466">
                  <c:v>15.246222002000001</c:v>
                </c:pt>
                <c:pt idx="467">
                  <c:v>15.256943716</c:v>
                </c:pt>
                <c:pt idx="468">
                  <c:v>15.270251612000001</c:v>
                </c:pt>
                <c:pt idx="469">
                  <c:v>15.267459508000002</c:v>
                </c:pt>
                <c:pt idx="470">
                  <c:v>15.278647664000001</c:v>
                </c:pt>
                <c:pt idx="471">
                  <c:v>15.285651612000001</c:v>
                </c:pt>
                <c:pt idx="472">
                  <c:v>15.278261482000001</c:v>
                </c:pt>
                <c:pt idx="473">
                  <c:v>15.281671352000002</c:v>
                </c:pt>
                <c:pt idx="474">
                  <c:v>15.281271352000001</c:v>
                </c:pt>
                <c:pt idx="475">
                  <c:v>15.288371352</c:v>
                </c:pt>
                <c:pt idx="476">
                  <c:v>15.292783196</c:v>
                </c:pt>
                <c:pt idx="477">
                  <c:v>15.293981222000001</c:v>
                </c:pt>
                <c:pt idx="478">
                  <c:v>15.302995040000001</c:v>
                </c:pt>
                <c:pt idx="479">
                  <c:v>15.303497014000001</c:v>
                </c:pt>
                <c:pt idx="480">
                  <c:v>15.316293066000002</c:v>
                </c:pt>
                <c:pt idx="481">
                  <c:v>15.313406884000001</c:v>
                </c:pt>
                <c:pt idx="482">
                  <c:v>15.319814780000002</c:v>
                </c:pt>
                <c:pt idx="483">
                  <c:v>15.324316754000002</c:v>
                </c:pt>
                <c:pt idx="484">
                  <c:v>15.313210832000001</c:v>
                </c:pt>
                <c:pt idx="485">
                  <c:v>15.320910832000001</c:v>
                </c:pt>
                <c:pt idx="486">
                  <c:v>15.329410832000001</c:v>
                </c:pt>
                <c:pt idx="487">
                  <c:v>15.320714780000001</c:v>
                </c:pt>
                <c:pt idx="488">
                  <c:v>15.339634520000001</c:v>
                </c:pt>
                <c:pt idx="489">
                  <c:v>15.338640442000001</c:v>
                </c:pt>
                <c:pt idx="490">
                  <c:v>15.335536494000001</c:v>
                </c:pt>
                <c:pt idx="491">
                  <c:v>15.340836494000001</c:v>
                </c:pt>
                <c:pt idx="492">
                  <c:v>15.341440442000001</c:v>
                </c:pt>
                <c:pt idx="493">
                  <c:v>15.338732546000001</c:v>
                </c:pt>
                <c:pt idx="494">
                  <c:v>15.351836494</c:v>
                </c:pt>
                <c:pt idx="495">
                  <c:v>15.352436494000001</c:v>
                </c:pt>
                <c:pt idx="496">
                  <c:v>15.351040442</c:v>
                </c:pt>
                <c:pt idx="497">
                  <c:v>15.346548338000002</c:v>
                </c:pt>
                <c:pt idx="498">
                  <c:v>15.353156234000002</c:v>
                </c:pt>
                <c:pt idx="499">
                  <c:v>15.357060182000001</c:v>
                </c:pt>
                <c:pt idx="500">
                  <c:v>15.347464130000001</c:v>
                </c:pt>
                <c:pt idx="501">
                  <c:v>15.36966413</c:v>
                </c:pt>
                <c:pt idx="502">
                  <c:v>15.357760182000002</c:v>
                </c:pt>
                <c:pt idx="503">
                  <c:v>15.356766104000002</c:v>
                </c:pt>
                <c:pt idx="504">
                  <c:v>15.365079922000001</c:v>
                </c:pt>
                <c:pt idx="505">
                  <c:v>15.369987818</c:v>
                </c:pt>
                <c:pt idx="506">
                  <c:v>15.374595714000002</c:v>
                </c:pt>
                <c:pt idx="507">
                  <c:v>15.380289792000001</c:v>
                </c:pt>
                <c:pt idx="508">
                  <c:v>15.371205584</c:v>
                </c:pt>
                <c:pt idx="509">
                  <c:v>15.380809532000001</c:v>
                </c:pt>
                <c:pt idx="510">
                  <c:v>15.376917428</c:v>
                </c:pt>
                <c:pt idx="511">
                  <c:v>15.381413480000001</c:v>
                </c:pt>
                <c:pt idx="512">
                  <c:v>15.386315454000002</c:v>
                </c:pt>
                <c:pt idx="513">
                  <c:v>15.383123350000002</c:v>
                </c:pt>
                <c:pt idx="514">
                  <c:v>15.386025324</c:v>
                </c:pt>
                <c:pt idx="515">
                  <c:v>15.403325324000001</c:v>
                </c:pt>
                <c:pt idx="516">
                  <c:v>15.405637168</c:v>
                </c:pt>
                <c:pt idx="517">
                  <c:v>15.416129272000001</c:v>
                </c:pt>
                <c:pt idx="518">
                  <c:v>15.421731246</c:v>
                </c:pt>
                <c:pt idx="519">
                  <c:v>15.413347038000001</c:v>
                </c:pt>
                <c:pt idx="520">
                  <c:v>15.405464804000001</c:v>
                </c:pt>
                <c:pt idx="521">
                  <c:v>15.406076648000001</c:v>
                </c:pt>
                <c:pt idx="522">
                  <c:v>15.417994414000001</c:v>
                </c:pt>
                <c:pt idx="523">
                  <c:v>15.407700336000001</c:v>
                </c:pt>
                <c:pt idx="524">
                  <c:v>15.409806258000001</c:v>
                </c:pt>
                <c:pt idx="525">
                  <c:v>15.411025998000001</c:v>
                </c:pt>
                <c:pt idx="526">
                  <c:v>15.41053192</c:v>
                </c:pt>
                <c:pt idx="527">
                  <c:v>15.425051660000001</c:v>
                </c:pt>
                <c:pt idx="528">
                  <c:v>15.416867452000002</c:v>
                </c:pt>
                <c:pt idx="529">
                  <c:v>15.422269426000002</c:v>
                </c:pt>
                <c:pt idx="530">
                  <c:v>15.431979296000002</c:v>
                </c:pt>
                <c:pt idx="531">
                  <c:v>15.421877322</c:v>
                </c:pt>
                <c:pt idx="532">
                  <c:v>15.433271400000001</c:v>
                </c:pt>
                <c:pt idx="533">
                  <c:v>15.441091140000001</c:v>
                </c:pt>
                <c:pt idx="534">
                  <c:v>15.441399036000002</c:v>
                </c:pt>
                <c:pt idx="535">
                  <c:v>15.441322724000001</c:v>
                </c:pt>
                <c:pt idx="536">
                  <c:v>15.443230620000001</c:v>
                </c:pt>
                <c:pt idx="537">
                  <c:v>15.450830620000001</c:v>
                </c:pt>
                <c:pt idx="538">
                  <c:v>15.452140490000001</c:v>
                </c:pt>
                <c:pt idx="539">
                  <c:v>15.456654308000001</c:v>
                </c:pt>
                <c:pt idx="540">
                  <c:v>15.461946412000001</c:v>
                </c:pt>
                <c:pt idx="541">
                  <c:v>15.466646412000001</c:v>
                </c:pt>
                <c:pt idx="542">
                  <c:v>15.466460230000001</c:v>
                </c:pt>
                <c:pt idx="543">
                  <c:v>15.467664178000001</c:v>
                </c:pt>
                <c:pt idx="544">
                  <c:v>15.470777996000001</c:v>
                </c:pt>
                <c:pt idx="545">
                  <c:v>15.469885892000001</c:v>
                </c:pt>
                <c:pt idx="546">
                  <c:v>15.479276022000001</c:v>
                </c:pt>
                <c:pt idx="547">
                  <c:v>15.485738516000001</c:v>
                </c:pt>
                <c:pt idx="548">
                  <c:v>15.493789166000001</c:v>
                </c:pt>
                <c:pt idx="549">
                  <c:v>15.492106932</c:v>
                </c:pt>
                <c:pt idx="550">
                  <c:v>15.505944438</c:v>
                </c:pt>
                <c:pt idx="551">
                  <c:v>15.504676022000002</c:v>
                </c:pt>
                <c:pt idx="552">
                  <c:v>15.510913528000001</c:v>
                </c:pt>
                <c:pt idx="553">
                  <c:v>15.518968800000001</c:v>
                </c:pt>
                <c:pt idx="554">
                  <c:v>15.532676696000001</c:v>
                </c:pt>
                <c:pt idx="555">
                  <c:v>15.527398410000002</c:v>
                </c:pt>
                <c:pt idx="556">
                  <c:v>15.562508280000001</c:v>
                </c:pt>
                <c:pt idx="557">
                  <c:v>15.598433942000002</c:v>
                </c:pt>
                <c:pt idx="558">
                  <c:v>15.618237890000001</c:v>
                </c:pt>
                <c:pt idx="559">
                  <c:v>15.633439864000001</c:v>
                </c:pt>
                <c:pt idx="560">
                  <c:v>15.603441838</c:v>
                </c:pt>
                <c:pt idx="561">
                  <c:v>15.607461578000001</c:v>
                </c:pt>
                <c:pt idx="562">
                  <c:v>15.623779344000001</c:v>
                </c:pt>
                <c:pt idx="563">
                  <c:v>15.635889214000001</c:v>
                </c:pt>
                <c:pt idx="564">
                  <c:v>15.644183292000001</c:v>
                </c:pt>
                <c:pt idx="565">
                  <c:v>15.646295136000001</c:v>
                </c:pt>
                <c:pt idx="566">
                  <c:v>15.64560698</c:v>
                </c:pt>
                <c:pt idx="567">
                  <c:v>15.662846460000001</c:v>
                </c:pt>
                <c:pt idx="568">
                  <c:v>15.649605006000002</c:v>
                </c:pt>
                <c:pt idx="569">
                  <c:v>15.646608954000001</c:v>
                </c:pt>
                <c:pt idx="570">
                  <c:v>15.654406980000001</c:v>
                </c:pt>
                <c:pt idx="571">
                  <c:v>15.657530668000001</c:v>
                </c:pt>
                <c:pt idx="572">
                  <c:v>15.66169711</c:v>
                </c:pt>
                <c:pt idx="573">
                  <c:v>15.660114876000002</c:v>
                </c:pt>
                <c:pt idx="574">
                  <c:v>15.669724746000002</c:v>
                </c:pt>
                <c:pt idx="575">
                  <c:v>15.678006980000001</c:v>
                </c:pt>
                <c:pt idx="576">
                  <c:v>15.686130668000001</c:v>
                </c:pt>
                <c:pt idx="577">
                  <c:v>15.699628694000001</c:v>
                </c:pt>
                <c:pt idx="578">
                  <c:v>15.701936590000001</c:v>
                </c:pt>
                <c:pt idx="579">
                  <c:v>15.712348434000001</c:v>
                </c:pt>
                <c:pt idx="580">
                  <c:v>15.705252382000001</c:v>
                </c:pt>
                <c:pt idx="581">
                  <c:v>15.701332642000001</c:v>
                </c:pt>
                <c:pt idx="582">
                  <c:v>15.709193162000002</c:v>
                </c:pt>
                <c:pt idx="583">
                  <c:v>15.710771448000001</c:v>
                </c:pt>
                <c:pt idx="584">
                  <c:v>15.714647760000002</c:v>
                </c:pt>
                <c:pt idx="585">
                  <c:v>15.705231968000001</c:v>
                </c:pt>
                <c:pt idx="586">
                  <c:v>15.703112228</c:v>
                </c:pt>
                <c:pt idx="587">
                  <c:v>15.716520124000001</c:v>
                </c:pt>
                <c:pt idx="588">
                  <c:v>15.710384592</c:v>
                </c:pt>
                <c:pt idx="589">
                  <c:v>15.713322098000001</c:v>
                </c:pt>
                <c:pt idx="590">
                  <c:v>15.721331968000001</c:v>
                </c:pt>
                <c:pt idx="591">
                  <c:v>15.731653682000001</c:v>
                </c:pt>
                <c:pt idx="592">
                  <c:v>15.735085266</c:v>
                </c:pt>
                <c:pt idx="593">
                  <c:v>15.738128020000001</c:v>
                </c:pt>
                <c:pt idx="594">
                  <c:v>15.737192488000002</c:v>
                </c:pt>
                <c:pt idx="595">
                  <c:v>15.735151708000002</c:v>
                </c:pt>
                <c:pt idx="596">
                  <c:v>15.733470774000001</c:v>
                </c:pt>
                <c:pt idx="597">
                  <c:v>15.740460904000001</c:v>
                </c:pt>
                <c:pt idx="598">
                  <c:v>15.747656956</c:v>
                </c:pt>
                <c:pt idx="599">
                  <c:v>15.735109580000001</c:v>
                </c:pt>
                <c:pt idx="600">
                  <c:v>15.756193788000001</c:v>
                </c:pt>
                <c:pt idx="601">
                  <c:v>15.749193788000001</c:v>
                </c:pt>
                <c:pt idx="602">
                  <c:v>15.753977996000001</c:v>
                </c:pt>
                <c:pt idx="603">
                  <c:v>15.757076022000001</c:v>
                </c:pt>
                <c:pt idx="604">
                  <c:v>15.764354308000001</c:v>
                </c:pt>
                <c:pt idx="605">
                  <c:v>15.754056282000001</c:v>
                </c:pt>
                <c:pt idx="606">
                  <c:v>15.765132594000001</c:v>
                </c:pt>
                <c:pt idx="607">
                  <c:v>15.767136542000001</c:v>
                </c:pt>
                <c:pt idx="608">
                  <c:v>15.774438516000002</c:v>
                </c:pt>
                <c:pt idx="609">
                  <c:v>15.77542075</c:v>
                </c:pt>
                <c:pt idx="610">
                  <c:v>15.772914828000001</c:v>
                </c:pt>
                <c:pt idx="611">
                  <c:v>15.783014828000001</c:v>
                </c:pt>
                <c:pt idx="612">
                  <c:v>15.773202984000001</c:v>
                </c:pt>
                <c:pt idx="613">
                  <c:v>15.783995088000001</c:v>
                </c:pt>
                <c:pt idx="614">
                  <c:v>15.786293114000001</c:v>
                </c:pt>
                <c:pt idx="615">
                  <c:v>15.788389166000002</c:v>
                </c:pt>
                <c:pt idx="616">
                  <c:v>15.79496153</c:v>
                </c:pt>
                <c:pt idx="617">
                  <c:v>15.799263504000001</c:v>
                </c:pt>
                <c:pt idx="618">
                  <c:v>15.760731920000001</c:v>
                </c:pt>
                <c:pt idx="619">
                  <c:v>15.739727972000001</c:v>
                </c:pt>
                <c:pt idx="620">
                  <c:v>15.735824024000001</c:v>
                </c:pt>
                <c:pt idx="621">
                  <c:v>15.730398362000001</c:v>
                </c:pt>
                <c:pt idx="622">
                  <c:v>15.729302310000001</c:v>
                </c:pt>
                <c:pt idx="623">
                  <c:v>15.727178622</c:v>
                </c:pt>
                <c:pt idx="624">
                  <c:v>15.711964804000001</c:v>
                </c:pt>
                <c:pt idx="625">
                  <c:v>15.713658882000001</c:v>
                </c:pt>
                <c:pt idx="626">
                  <c:v>15.715858882000001</c:v>
                </c:pt>
                <c:pt idx="627">
                  <c:v>15.719237168000001</c:v>
                </c:pt>
                <c:pt idx="628">
                  <c:v>15.720541116000001</c:v>
                </c:pt>
                <c:pt idx="629">
                  <c:v>15.761137168000001</c:v>
                </c:pt>
                <c:pt idx="630">
                  <c:v>15.788935194</c:v>
                </c:pt>
                <c:pt idx="631">
                  <c:v>15.801415454000001</c:v>
                </c:pt>
                <c:pt idx="632">
                  <c:v>15.801505584000001</c:v>
                </c:pt>
                <c:pt idx="633">
                  <c:v>15.812489792000001</c:v>
                </c:pt>
                <c:pt idx="634">
                  <c:v>15.82329374</c:v>
                </c:pt>
                <c:pt idx="635">
                  <c:v>15.821574000000002</c:v>
                </c:pt>
                <c:pt idx="636">
                  <c:v>15.819375974000002</c:v>
                </c:pt>
                <c:pt idx="637">
                  <c:v>15.824460182000003</c:v>
                </c:pt>
                <c:pt idx="638">
                  <c:v>15.831672026</c:v>
                </c:pt>
                <c:pt idx="639">
                  <c:v>15.828877947999999</c:v>
                </c:pt>
                <c:pt idx="640">
                  <c:v>15.823464130000001</c:v>
                </c:pt>
                <c:pt idx="641">
                  <c:v>15.826860182000001</c:v>
                </c:pt>
                <c:pt idx="642">
                  <c:v>15.836260182</c:v>
                </c:pt>
                <c:pt idx="643">
                  <c:v>15.833336494000001</c:v>
                </c:pt>
                <c:pt idx="644">
                  <c:v>15.833132546000002</c:v>
                </c:pt>
                <c:pt idx="645">
                  <c:v>15.831026624000003</c:v>
                </c:pt>
                <c:pt idx="646">
                  <c:v>15.837106884000001</c:v>
                </c:pt>
                <c:pt idx="647">
                  <c:v>15.837812806000002</c:v>
                </c:pt>
                <c:pt idx="648">
                  <c:v>15.838118728000001</c:v>
                </c:pt>
                <c:pt idx="649">
                  <c:v>15.838108858000002</c:v>
                </c:pt>
                <c:pt idx="650">
                  <c:v>15.853406884000002</c:v>
                </c:pt>
                <c:pt idx="651">
                  <c:v>15.841281221999999</c:v>
                </c:pt>
                <c:pt idx="652">
                  <c:v>15.848083196000001</c:v>
                </c:pt>
                <c:pt idx="653">
                  <c:v>15.846869378000001</c:v>
                </c:pt>
                <c:pt idx="654">
                  <c:v>15.853363456</c:v>
                </c:pt>
                <c:pt idx="655">
                  <c:v>15.855845690000002</c:v>
                </c:pt>
                <c:pt idx="656">
                  <c:v>15.863343716000003</c:v>
                </c:pt>
                <c:pt idx="657">
                  <c:v>15.865635820000001</c:v>
                </c:pt>
                <c:pt idx="658">
                  <c:v>15.872745690000002</c:v>
                </c:pt>
                <c:pt idx="659">
                  <c:v>15.861022001999999</c:v>
                </c:pt>
                <c:pt idx="660">
                  <c:v>15.870712132000001</c:v>
                </c:pt>
                <c:pt idx="661">
                  <c:v>15.868800288000003</c:v>
                </c:pt>
                <c:pt idx="662">
                  <c:v>15.876198314</c:v>
                </c:pt>
                <c:pt idx="663">
                  <c:v>15.873994366000002</c:v>
                </c:pt>
                <c:pt idx="664">
                  <c:v>15.868796340000003</c:v>
                </c:pt>
                <c:pt idx="665">
                  <c:v>15.881800288000001</c:v>
                </c:pt>
                <c:pt idx="666">
                  <c:v>15.879296340000003</c:v>
                </c:pt>
                <c:pt idx="667">
                  <c:v>15.876688444000003</c:v>
                </c:pt>
                <c:pt idx="668">
                  <c:v>15.877892392</c:v>
                </c:pt>
                <c:pt idx="669">
                  <c:v>15.874788444000004</c:v>
                </c:pt>
                <c:pt idx="670">
                  <c:v>15.882290418</c:v>
                </c:pt>
                <c:pt idx="671">
                  <c:v>15.880288444000001</c:v>
                </c:pt>
                <c:pt idx="672">
                  <c:v>15.881574626000003</c:v>
                </c:pt>
                <c:pt idx="673">
                  <c:v>15.881186470000003</c:v>
                </c:pt>
                <c:pt idx="674">
                  <c:v>15.885494366000003</c:v>
                </c:pt>
                <c:pt idx="675">
                  <c:v>15.898300288000002</c:v>
                </c:pt>
                <c:pt idx="676">
                  <c:v>15.899892392000002</c:v>
                </c:pt>
                <c:pt idx="677">
                  <c:v>15.894392392</c:v>
                </c:pt>
                <c:pt idx="678">
                  <c:v>15.904290418000002</c:v>
                </c:pt>
                <c:pt idx="679">
                  <c:v>15.902090418</c:v>
                </c:pt>
                <c:pt idx="680">
                  <c:v>15.899684495999999</c:v>
                </c:pt>
                <c:pt idx="681">
                  <c:v>15.903892392000003</c:v>
                </c:pt>
                <c:pt idx="682">
                  <c:v>15.911300288</c:v>
                </c:pt>
                <c:pt idx="683">
                  <c:v>15.910302262000002</c:v>
                </c:pt>
                <c:pt idx="684">
                  <c:v>15.909806209999999</c:v>
                </c:pt>
                <c:pt idx="685">
                  <c:v>15.914610158000002</c:v>
                </c:pt>
                <c:pt idx="686">
                  <c:v>15.912312132</c:v>
                </c:pt>
                <c:pt idx="687">
                  <c:v>15.925923976</c:v>
                </c:pt>
                <c:pt idx="688">
                  <c:v>15.921837794000002</c:v>
                </c:pt>
                <c:pt idx="689">
                  <c:v>15.918439767999999</c:v>
                </c:pt>
                <c:pt idx="690">
                  <c:v>15.917239768000002</c:v>
                </c:pt>
                <c:pt idx="691">
                  <c:v>15.91954569</c:v>
                </c:pt>
                <c:pt idx="692">
                  <c:v>15.929967404000003</c:v>
                </c:pt>
                <c:pt idx="693">
                  <c:v>15.932979248000002</c:v>
                </c:pt>
                <c:pt idx="694">
                  <c:v>15.926993066000001</c:v>
                </c:pt>
                <c:pt idx="695">
                  <c:v>15.922189117999999</c:v>
                </c:pt>
                <c:pt idx="696">
                  <c:v>15.927097014000001</c:v>
                </c:pt>
                <c:pt idx="697">
                  <c:v>15.930283196000001</c:v>
                </c:pt>
                <c:pt idx="698">
                  <c:v>15.936575300000001</c:v>
                </c:pt>
                <c:pt idx="699">
                  <c:v>15.943397013999999</c:v>
                </c:pt>
                <c:pt idx="700">
                  <c:v>15.936904910000003</c:v>
                </c:pt>
                <c:pt idx="701">
                  <c:v>15.938391092000003</c:v>
                </c:pt>
                <c:pt idx="702">
                  <c:v>15.947000962000001</c:v>
                </c:pt>
                <c:pt idx="703">
                  <c:v>15.947012806000004</c:v>
                </c:pt>
                <c:pt idx="704">
                  <c:v>15.942722676000002</c:v>
                </c:pt>
                <c:pt idx="705">
                  <c:v>15.955542416</c:v>
                </c:pt>
                <c:pt idx="706">
                  <c:v>15.957152286000003</c:v>
                </c:pt>
                <c:pt idx="707">
                  <c:v>15.960560182000002</c:v>
                </c:pt>
                <c:pt idx="708">
                  <c:v>15.964870052000002</c:v>
                </c:pt>
                <c:pt idx="709">
                  <c:v>15.956274000000001</c:v>
                </c:pt>
                <c:pt idx="710">
                  <c:v>15.97429374</c:v>
                </c:pt>
                <c:pt idx="711">
                  <c:v>15.967781896000002</c:v>
                </c:pt>
                <c:pt idx="712">
                  <c:v>15.964174</c:v>
                </c:pt>
                <c:pt idx="713">
                  <c:v>15.967381895999999</c:v>
                </c:pt>
                <c:pt idx="714">
                  <c:v>15.968756234000001</c:v>
                </c:pt>
                <c:pt idx="715">
                  <c:v>15.969266103999999</c:v>
                </c:pt>
                <c:pt idx="716">
                  <c:v>15.969562156000002</c:v>
                </c:pt>
                <c:pt idx="717">
                  <c:v>15.978358208000003</c:v>
                </c:pt>
                <c:pt idx="718">
                  <c:v>15.983374000000001</c:v>
                </c:pt>
                <c:pt idx="719">
                  <c:v>15.983374000000001</c:v>
                </c:pt>
                <c:pt idx="720">
                  <c:v>15.985781895999999</c:v>
                </c:pt>
                <c:pt idx="721">
                  <c:v>15.995383870000001</c:v>
                </c:pt>
                <c:pt idx="722">
                  <c:v>15.990795714000001</c:v>
                </c:pt>
                <c:pt idx="723">
                  <c:v>15.990775974000002</c:v>
                </c:pt>
                <c:pt idx="724">
                  <c:v>15.994160182000002</c:v>
                </c:pt>
                <c:pt idx="725">
                  <c:v>16.002768078000003</c:v>
                </c:pt>
                <c:pt idx="726">
                  <c:v>16.004564129999999</c:v>
                </c:pt>
                <c:pt idx="727">
                  <c:v>15.999750312000003</c:v>
                </c:pt>
                <c:pt idx="728">
                  <c:v>16.00443452</c:v>
                </c:pt>
                <c:pt idx="729">
                  <c:v>16.011940442</c:v>
                </c:pt>
                <c:pt idx="730">
                  <c:v>16.019326624000001</c:v>
                </c:pt>
                <c:pt idx="731">
                  <c:v>16.014246364000002</c:v>
                </c:pt>
                <c:pt idx="732">
                  <c:v>16.016736494</c:v>
                </c:pt>
                <c:pt idx="733">
                  <c:v>16.016428598000001</c:v>
                </c:pt>
                <c:pt idx="734">
                  <c:v>16.018240442</c:v>
                </c:pt>
                <c:pt idx="735">
                  <c:v>16.015138468000004</c:v>
                </c:pt>
                <c:pt idx="736">
                  <c:v>16.015126624000001</c:v>
                </c:pt>
                <c:pt idx="737">
                  <c:v>16.021312806000001</c:v>
                </c:pt>
                <c:pt idx="738">
                  <c:v>16.014020702000003</c:v>
                </c:pt>
                <c:pt idx="739">
                  <c:v>16.026028598000003</c:v>
                </c:pt>
                <c:pt idx="740">
                  <c:v>16.018440441999999</c:v>
                </c:pt>
                <c:pt idx="741">
                  <c:v>16.026456234000001</c:v>
                </c:pt>
                <c:pt idx="742">
                  <c:v>16.01824439</c:v>
                </c:pt>
                <c:pt idx="743">
                  <c:v>16.021540442000003</c:v>
                </c:pt>
                <c:pt idx="744">
                  <c:v>16.028336494000001</c:v>
                </c:pt>
                <c:pt idx="745">
                  <c:v>16.033842415999999</c:v>
                </c:pt>
                <c:pt idx="746">
                  <c:v>16.030246364</c:v>
                </c:pt>
                <c:pt idx="747">
                  <c:v>16.033352286000003</c:v>
                </c:pt>
                <c:pt idx="748">
                  <c:v>16.038660182000001</c:v>
                </c:pt>
                <c:pt idx="749">
                  <c:v>16.039968078000001</c:v>
                </c:pt>
                <c:pt idx="750">
                  <c:v>16.038579922</c:v>
                </c:pt>
                <c:pt idx="751">
                  <c:v>16.043577947999999</c:v>
                </c:pt>
                <c:pt idx="752">
                  <c:v>16.048875974000001</c:v>
                </c:pt>
                <c:pt idx="753">
                  <c:v>16.048389792000002</c:v>
                </c:pt>
                <c:pt idx="754">
                  <c:v>16.050395714</c:v>
                </c:pt>
                <c:pt idx="755">
                  <c:v>16.048079921999999</c:v>
                </c:pt>
                <c:pt idx="756">
                  <c:v>16.033575974000001</c:v>
                </c:pt>
                <c:pt idx="757">
                  <c:v>16.027474000000002</c:v>
                </c:pt>
                <c:pt idx="758">
                  <c:v>16.022397688000002</c:v>
                </c:pt>
                <c:pt idx="759">
                  <c:v>16.026897688000002</c:v>
                </c:pt>
                <c:pt idx="760">
                  <c:v>16.025003609999999</c:v>
                </c:pt>
                <c:pt idx="761">
                  <c:v>16.028789792000001</c:v>
                </c:pt>
                <c:pt idx="762">
                  <c:v>16.030791766</c:v>
                </c:pt>
                <c:pt idx="763">
                  <c:v>16.02348387</c:v>
                </c:pt>
                <c:pt idx="764">
                  <c:v>16.019783870000001</c:v>
                </c:pt>
                <c:pt idx="765">
                  <c:v>16.026785844000003</c:v>
                </c:pt>
                <c:pt idx="766">
                  <c:v>16.019381895999999</c:v>
                </c:pt>
                <c:pt idx="767">
                  <c:v>16.022860182000002</c:v>
                </c:pt>
                <c:pt idx="768">
                  <c:v>16.015566104000001</c:v>
                </c:pt>
                <c:pt idx="769">
                  <c:v>16.017270052000001</c:v>
                </c:pt>
                <c:pt idx="770">
                  <c:v>16.026448338000002</c:v>
                </c:pt>
                <c:pt idx="771">
                  <c:v>16.019372025999999</c:v>
                </c:pt>
                <c:pt idx="772">
                  <c:v>16.025572025999999</c:v>
                </c:pt>
                <c:pt idx="773">
                  <c:v>16.030172026000002</c:v>
                </c:pt>
                <c:pt idx="774">
                  <c:v>16.019081896000003</c:v>
                </c:pt>
                <c:pt idx="775">
                  <c:v>16.010691766000001</c:v>
                </c:pt>
                <c:pt idx="776">
                  <c:v>16.008385844000003</c:v>
                </c:pt>
                <c:pt idx="777">
                  <c:v>16.000189792</c:v>
                </c:pt>
                <c:pt idx="778">
                  <c:v>15.991793739999999</c:v>
                </c:pt>
                <c:pt idx="779">
                  <c:v>15.991305584000003</c:v>
                </c:pt>
                <c:pt idx="780">
                  <c:v>15.988105584000003</c:v>
                </c:pt>
                <c:pt idx="781">
                  <c:v>15.993807558</c:v>
                </c:pt>
                <c:pt idx="782">
                  <c:v>15.997007558</c:v>
                </c:pt>
                <c:pt idx="783">
                  <c:v>15.992405584</c:v>
                </c:pt>
                <c:pt idx="784">
                  <c:v>15.984403610000001</c:v>
                </c:pt>
                <c:pt idx="785">
                  <c:v>15.989299662000001</c:v>
                </c:pt>
                <c:pt idx="786">
                  <c:v>15.991197688</c:v>
                </c:pt>
                <c:pt idx="787">
                  <c:v>15.993417428000001</c:v>
                </c:pt>
                <c:pt idx="788">
                  <c:v>16.000421375999998</c:v>
                </c:pt>
                <c:pt idx="789">
                  <c:v>15.996123350000001</c:v>
                </c:pt>
                <c:pt idx="790">
                  <c:v>15.993323350000001</c:v>
                </c:pt>
                <c:pt idx="791">
                  <c:v>16.004445064000002</c:v>
                </c:pt>
                <c:pt idx="792">
                  <c:v>16.004150985999999</c:v>
                </c:pt>
                <c:pt idx="793">
                  <c:v>16.002962830000001</c:v>
                </c:pt>
                <c:pt idx="794">
                  <c:v>16.007170726000002</c:v>
                </c:pt>
                <c:pt idx="795">
                  <c:v>16.019370726000002</c:v>
                </c:pt>
                <c:pt idx="796">
                  <c:v>16.01208257</c:v>
                </c:pt>
                <c:pt idx="797">
                  <c:v>16.010480596000001</c:v>
                </c:pt>
                <c:pt idx="798">
                  <c:v>16.010598362000003</c:v>
                </c:pt>
                <c:pt idx="799">
                  <c:v>16.011296388000002</c:v>
                </c:pt>
                <c:pt idx="800">
                  <c:v>16.021394414</c:v>
                </c:pt>
                <c:pt idx="801">
                  <c:v>16.023390466000002</c:v>
                </c:pt>
                <c:pt idx="802">
                  <c:v>16.020700336000001</c:v>
                </c:pt>
                <c:pt idx="803">
                  <c:v>16.015600335999999</c:v>
                </c:pt>
                <c:pt idx="804">
                  <c:v>16.021404283999999</c:v>
                </c:pt>
                <c:pt idx="805">
                  <c:v>16.030802309999999</c:v>
                </c:pt>
                <c:pt idx="806">
                  <c:v>16.026608232000001</c:v>
                </c:pt>
                <c:pt idx="807">
                  <c:v>16.03760231</c:v>
                </c:pt>
                <c:pt idx="808">
                  <c:v>16.045925998000001</c:v>
                </c:pt>
                <c:pt idx="809">
                  <c:v>16.050816128000001</c:v>
                </c:pt>
                <c:pt idx="810">
                  <c:v>16.051396388000001</c:v>
                </c:pt>
                <c:pt idx="811">
                  <c:v>16.063794414</c:v>
                </c:pt>
                <c:pt idx="812">
                  <c:v>16.062694413999999</c:v>
                </c:pt>
                <c:pt idx="813">
                  <c:v>16.069920076000002</c:v>
                </c:pt>
                <c:pt idx="814">
                  <c:v>16.066641789999998</c:v>
                </c:pt>
                <c:pt idx="815">
                  <c:v>16.067029946000002</c:v>
                </c:pt>
                <c:pt idx="816">
                  <c:v>16.068937842</c:v>
                </c:pt>
                <c:pt idx="817">
                  <c:v>16.071853634</c:v>
                </c:pt>
                <c:pt idx="818">
                  <c:v>16.072847712000002</c:v>
                </c:pt>
                <c:pt idx="819">
                  <c:v>16.07625166</c:v>
                </c:pt>
                <c:pt idx="820">
                  <c:v>16.077253634000002</c:v>
                </c:pt>
                <c:pt idx="821">
                  <c:v>16.089065478000002</c:v>
                </c:pt>
                <c:pt idx="822">
                  <c:v>16.082673374000002</c:v>
                </c:pt>
                <c:pt idx="823">
                  <c:v>16.088691140000002</c:v>
                </c:pt>
                <c:pt idx="824">
                  <c:v>16.082508906000001</c:v>
                </c:pt>
                <c:pt idx="825">
                  <c:v>16.090406932</c:v>
                </c:pt>
                <c:pt idx="826">
                  <c:v>16.098704957999999</c:v>
                </c:pt>
                <c:pt idx="827">
                  <c:v>16.091293114000003</c:v>
                </c:pt>
                <c:pt idx="828">
                  <c:v>16.095210880000003</c:v>
                </c:pt>
                <c:pt idx="829">
                  <c:v>16.090332594000003</c:v>
                </c:pt>
                <c:pt idx="830">
                  <c:v>16.095934568000001</c:v>
                </c:pt>
                <c:pt idx="831">
                  <c:v>16.091048386000001</c:v>
                </c:pt>
                <c:pt idx="832">
                  <c:v>16.099754308000001</c:v>
                </c:pt>
                <c:pt idx="833">
                  <c:v>16.088556281999999</c:v>
                </c:pt>
                <c:pt idx="834">
                  <c:v>16.095052334000002</c:v>
                </c:pt>
                <c:pt idx="835">
                  <c:v>16.086991140000002</c:v>
                </c:pt>
                <c:pt idx="836">
                  <c:v>16.085951659999999</c:v>
                </c:pt>
                <c:pt idx="837">
                  <c:v>16.088579295999999</c:v>
                </c:pt>
                <c:pt idx="838">
                  <c:v>16.096318776</c:v>
                </c:pt>
                <c:pt idx="839">
                  <c:v>16.097362204</c:v>
                </c:pt>
                <c:pt idx="840">
                  <c:v>16.103493788000002</c:v>
                </c:pt>
                <c:pt idx="841">
                  <c:v>16.104219450000002</c:v>
                </c:pt>
                <c:pt idx="842">
                  <c:v>16.108156956000002</c:v>
                </c:pt>
                <c:pt idx="843">
                  <c:v>16.107584592000002</c:v>
                </c:pt>
                <c:pt idx="844">
                  <c:v>16.109604332000004</c:v>
                </c:pt>
                <c:pt idx="845">
                  <c:v>16.113728020000003</c:v>
                </c:pt>
                <c:pt idx="846">
                  <c:v>16.123059604000002</c:v>
                </c:pt>
                <c:pt idx="847">
                  <c:v>16.119228020000001</c:v>
                </c:pt>
                <c:pt idx="848">
                  <c:v>16.129528020000002</c:v>
                </c:pt>
                <c:pt idx="849">
                  <c:v>16.117720124000002</c:v>
                </c:pt>
                <c:pt idx="850">
                  <c:v>16.128714202000001</c:v>
                </c:pt>
                <c:pt idx="851">
                  <c:v>16.12713789</c:v>
                </c:pt>
                <c:pt idx="852">
                  <c:v>16.126226045999999</c:v>
                </c:pt>
                <c:pt idx="853">
                  <c:v>16.133253682000003</c:v>
                </c:pt>
                <c:pt idx="854">
                  <c:v>16.134524072000001</c:v>
                </c:pt>
                <c:pt idx="855">
                  <c:v>16.133657630000002</c:v>
                </c:pt>
                <c:pt idx="856">
                  <c:v>16.150247759999999</c:v>
                </c:pt>
                <c:pt idx="857">
                  <c:v>16.155651708000001</c:v>
                </c:pt>
                <c:pt idx="858">
                  <c:v>16.155175396000001</c:v>
                </c:pt>
                <c:pt idx="859">
                  <c:v>16.163895136000001</c:v>
                </c:pt>
                <c:pt idx="860">
                  <c:v>16.158589214000003</c:v>
                </c:pt>
                <c:pt idx="861">
                  <c:v>16.16504776</c:v>
                </c:pt>
                <c:pt idx="862">
                  <c:v>16.160739864</c:v>
                </c:pt>
                <c:pt idx="863">
                  <c:v>16.161931968000001</c:v>
                </c:pt>
                <c:pt idx="864">
                  <c:v>12.333557630000001</c:v>
                </c:pt>
                <c:pt idx="865">
                  <c:v>10.54615171</c:v>
                </c:pt>
                <c:pt idx="866">
                  <c:v>9.5243359200000004</c:v>
                </c:pt>
                <c:pt idx="867">
                  <c:v>8.8601615799999998</c:v>
                </c:pt>
                <c:pt idx="868">
                  <c:v>8.3910556599999992</c:v>
                </c:pt>
                <c:pt idx="869">
                  <c:v>8.0311517099999996</c:v>
                </c:pt>
                <c:pt idx="870">
                  <c:v>7.7431457899999998</c:v>
                </c:pt>
                <c:pt idx="871">
                  <c:v>7.5057826200000015</c:v>
                </c:pt>
                <c:pt idx="872">
                  <c:v>7.3052885399999994</c:v>
                </c:pt>
                <c:pt idx="873">
                  <c:v>7.1278688000000017</c:v>
                </c:pt>
                <c:pt idx="874">
                  <c:v>6.9723530100000026</c:v>
                </c:pt>
                <c:pt idx="875">
                  <c:v>6.8358155000000025</c:v>
                </c:pt>
                <c:pt idx="876">
                  <c:v>6.7077701000000012</c:v>
                </c:pt>
                <c:pt idx="877">
                  <c:v>6.5991154999999999</c:v>
                </c:pt>
                <c:pt idx="878">
                  <c:v>6.5001352400000023</c:v>
                </c:pt>
                <c:pt idx="879">
                  <c:v>6.4099688000000015</c:v>
                </c:pt>
                <c:pt idx="880">
                  <c:v>6.3214234000000005</c:v>
                </c:pt>
                <c:pt idx="881">
                  <c:v>6.2394253699999993</c:v>
                </c:pt>
                <c:pt idx="882">
                  <c:v>6.1650372200000021</c:v>
                </c:pt>
                <c:pt idx="883">
                  <c:v>6.0937155000000018</c:v>
                </c:pt>
                <c:pt idx="884">
                  <c:v>6.0275056300000003</c:v>
                </c:pt>
                <c:pt idx="885">
                  <c:v>5.9648155000000003</c:v>
                </c:pt>
                <c:pt idx="886">
                  <c:v>5.9044977400000001</c:v>
                </c:pt>
                <c:pt idx="887">
                  <c:v>5.8477740500000017</c:v>
                </c:pt>
                <c:pt idx="888">
                  <c:v>5.7926681300000027</c:v>
                </c:pt>
                <c:pt idx="889">
                  <c:v>5.7416661500000004</c:v>
                </c:pt>
                <c:pt idx="890">
                  <c:v>5.6941898399999999</c:v>
                </c:pt>
                <c:pt idx="891">
                  <c:v>5.6474543100000005</c:v>
                </c:pt>
                <c:pt idx="892">
                  <c:v>5.6003562799999997</c:v>
                </c:pt>
                <c:pt idx="893">
                  <c:v>5.5546681299999996</c:v>
                </c:pt>
                <c:pt idx="894">
                  <c:v>5.5123799700000014</c:v>
                </c:pt>
                <c:pt idx="895">
                  <c:v>5.4711760200000015</c:v>
                </c:pt>
                <c:pt idx="896">
                  <c:v>5.4277523300000006</c:v>
                </c:pt>
                <c:pt idx="897">
                  <c:v>5.3915404900000006</c:v>
                </c:pt>
                <c:pt idx="898">
                  <c:v>5.3506444399999999</c:v>
                </c:pt>
                <c:pt idx="899">
                  <c:v>5.3158503600000024</c:v>
                </c:pt>
                <c:pt idx="900">
                  <c:v>5.2768562800000005</c:v>
                </c:pt>
                <c:pt idx="901">
                  <c:v>5.2417523300000006</c:v>
                </c:pt>
                <c:pt idx="902">
                  <c:v>5.2096306200000022</c:v>
                </c:pt>
                <c:pt idx="903">
                  <c:v>5.1738207500000009</c:v>
                </c:pt>
                <c:pt idx="904">
                  <c:v>5.1383286500000018</c:v>
                </c:pt>
                <c:pt idx="905">
                  <c:v>5.109724700000001</c:v>
                </c:pt>
                <c:pt idx="906">
                  <c:v>5.0762108800000014</c:v>
                </c:pt>
                <c:pt idx="907">
                  <c:v>5.0460148300000007</c:v>
                </c:pt>
                <c:pt idx="908">
                  <c:v>5.0145148299999995</c:v>
                </c:pt>
                <c:pt idx="909">
                  <c:v>4.9824990400000004</c:v>
                </c:pt>
                <c:pt idx="910">
                  <c:v>4.9558128500000009</c:v>
                </c:pt>
                <c:pt idx="911">
                  <c:v>4.9276010100000001</c:v>
                </c:pt>
                <c:pt idx="912">
                  <c:v>4.8983365400000025</c:v>
                </c:pt>
                <c:pt idx="913">
                  <c:v>4.8705010100000017</c:v>
                </c:pt>
                <c:pt idx="914">
                  <c:v>4.8415029800000013</c:v>
                </c:pt>
                <c:pt idx="915">
                  <c:v>4.814202980000001</c:v>
                </c:pt>
                <c:pt idx="916">
                  <c:v>4.7908069300000022</c:v>
                </c:pt>
                <c:pt idx="917">
                  <c:v>4.7601128500000023</c:v>
                </c:pt>
                <c:pt idx="918">
                  <c:v>4.7349990400000017</c:v>
                </c:pt>
                <c:pt idx="919">
                  <c:v>4.7103911400000023</c:v>
                </c:pt>
                <c:pt idx="920">
                  <c:v>4.6878753500000023</c:v>
                </c:pt>
                <c:pt idx="921">
                  <c:v>4.6619516599999997</c:v>
                </c:pt>
                <c:pt idx="922">
                  <c:v>4.6372556100000004</c:v>
                </c:pt>
                <c:pt idx="923">
                  <c:v>4.6133556099999993</c:v>
                </c:pt>
                <c:pt idx="927">
                  <c:v>4.8787240199999999</c:v>
                </c:pt>
                <c:pt idx="928">
                  <c:v>4.7606338900000011</c:v>
                </c:pt>
                <c:pt idx="929">
                  <c:v>4.6862279700000009</c:v>
                </c:pt>
                <c:pt idx="930">
                  <c:v>4.6307963900000004</c:v>
                </c:pt>
                <c:pt idx="931">
                  <c:v>4.5814062600000014</c:v>
                </c:pt>
                <c:pt idx="932">
                  <c:v>4.5433904700000021</c:v>
                </c:pt>
                <c:pt idx="933">
                  <c:v>4.5094944100000021</c:v>
                </c:pt>
                <c:pt idx="934">
                  <c:v>4.478262830000002</c:v>
                </c:pt>
                <c:pt idx="935">
                  <c:v>4.4482529600000014</c:v>
                </c:pt>
                <c:pt idx="936">
                  <c:v>4.4217470399999996</c:v>
                </c:pt>
                <c:pt idx="937">
                  <c:v>4.3941371700000005</c:v>
                </c:pt>
                <c:pt idx="938">
                  <c:v>4.371421380000001</c:v>
                </c:pt>
                <c:pt idx="939">
                  <c:v>4.3466154500000016</c:v>
                </c:pt>
                <c:pt idx="940">
                  <c:v>4.3249332200000019</c:v>
                </c:pt>
                <c:pt idx="941">
                  <c:v>4.3004253200000022</c:v>
                </c:pt>
                <c:pt idx="942">
                  <c:v>4.2790193999999993</c:v>
                </c:pt>
                <c:pt idx="943">
                  <c:v>4.2591174299999999</c:v>
                </c:pt>
                <c:pt idx="944">
                  <c:v>4.2407174300000001</c:v>
                </c:pt>
                <c:pt idx="945">
                  <c:v>4.21922335</c:v>
                </c:pt>
                <c:pt idx="946">
                  <c:v>4.1984213800000028</c:v>
                </c:pt>
                <c:pt idx="947">
                  <c:v>4.1825332199999998</c:v>
                </c:pt>
                <c:pt idx="948">
                  <c:v>4.1620450600000005</c:v>
                </c:pt>
                <c:pt idx="949">
                  <c:v>4.1414470400000027</c:v>
                </c:pt>
                <c:pt idx="950">
                  <c:v>4.1268430900000013</c:v>
                </c:pt>
                <c:pt idx="951">
                  <c:v>4.1053273000000026</c:v>
                </c:pt>
                <c:pt idx="952">
                  <c:v>4.0889430900000008</c:v>
                </c:pt>
                <c:pt idx="953">
                  <c:v>4.070737170000001</c:v>
                </c:pt>
                <c:pt idx="954">
                  <c:v>4.0531055800000004</c:v>
                </c:pt>
                <c:pt idx="955">
                  <c:v>4.0388016400000026</c:v>
                </c:pt>
                <c:pt idx="956">
                  <c:v>4.0228759700000012</c:v>
                </c:pt>
                <c:pt idx="957">
                  <c:v>4.00527005</c:v>
                </c:pt>
                <c:pt idx="958">
                  <c:v>3.9883838699999994</c:v>
                </c:pt>
                <c:pt idx="959">
                  <c:v>3.9742621600000017</c:v>
                </c:pt>
                <c:pt idx="960">
                  <c:v>3.9552621599999997</c:v>
                </c:pt>
                <c:pt idx="961">
                  <c:v>3.9418562300000022</c:v>
                </c:pt>
                <c:pt idx="962">
                  <c:v>3.9267522899999991</c:v>
                </c:pt>
                <c:pt idx="963">
                  <c:v>3.9118503100000015</c:v>
                </c:pt>
                <c:pt idx="964">
                  <c:v>3.8986364900000008</c:v>
                </c:pt>
                <c:pt idx="965">
                  <c:v>3.883612810000002</c:v>
                </c:pt>
                <c:pt idx="966">
                  <c:v>3.8690206999999996</c:v>
                </c:pt>
                <c:pt idx="967">
                  <c:v>3.8514286000000015</c:v>
                </c:pt>
                <c:pt idx="968">
                  <c:v>3.8383582100000022</c:v>
                </c:pt>
                <c:pt idx="969">
                  <c:v>3.8249582100000015</c:v>
                </c:pt>
                <c:pt idx="970">
                  <c:v>3.8129700500000001</c:v>
                </c:pt>
                <c:pt idx="971">
                  <c:v>3.7986858400000005</c:v>
                </c:pt>
                <c:pt idx="972">
                  <c:v>3.7842858400000021</c:v>
                </c:pt>
                <c:pt idx="973">
                  <c:v>3.7705858400000021</c:v>
                </c:pt>
                <c:pt idx="974">
                  <c:v>3.7606740000000012</c:v>
                </c:pt>
                <c:pt idx="975">
                  <c:v>3.7467858400000007</c:v>
                </c:pt>
                <c:pt idx="976">
                  <c:v>3.7347661000000012</c:v>
                </c:pt>
                <c:pt idx="977">
                  <c:v>3.7192720300000022</c:v>
                </c:pt>
                <c:pt idx="978">
                  <c:v>3.7078759699999995</c:v>
                </c:pt>
                <c:pt idx="979">
                  <c:v>3.6920996599999998</c:v>
                </c:pt>
                <c:pt idx="980">
                  <c:v>3.6827154499999994</c:v>
                </c:pt>
                <c:pt idx="981">
                  <c:v>3.6699253200000004</c:v>
                </c:pt>
                <c:pt idx="982">
                  <c:v>3.6599213799999997</c:v>
                </c:pt>
                <c:pt idx="983">
                  <c:v>3.6446174299999998</c:v>
                </c:pt>
                <c:pt idx="984">
                  <c:v>3.6309272999999993</c:v>
                </c:pt>
                <c:pt idx="985">
                  <c:v>3.623811509999999</c:v>
                </c:pt>
                <c:pt idx="986">
                  <c:v>3.6117976899999991</c:v>
                </c:pt>
                <c:pt idx="987">
                  <c:v>3.5972957100000005</c:v>
                </c:pt>
                <c:pt idx="988">
                  <c:v>3.5870917700000002</c:v>
                </c:pt>
                <c:pt idx="989">
                  <c:v>3.5787996600000009</c:v>
                </c:pt>
                <c:pt idx="990">
                  <c:v>3.5635819000000022</c:v>
                </c:pt>
                <c:pt idx="991">
                  <c:v>3.5543838700000019</c:v>
                </c:pt>
                <c:pt idx="992">
                  <c:v>3.5446115099999989</c:v>
                </c:pt>
                <c:pt idx="993">
                  <c:v>3.531123350000001</c:v>
                </c:pt>
                <c:pt idx="994">
                  <c:v>3.5184194000000022</c:v>
                </c:pt>
                <c:pt idx="995">
                  <c:v>3.5108371700000016</c:v>
                </c:pt>
                <c:pt idx="996">
                  <c:v>3.5027213800000001</c:v>
                </c:pt>
                <c:pt idx="997">
                  <c:v>3.4920154499999998</c:v>
                </c:pt>
                <c:pt idx="998">
                  <c:v>3.4781976900000013</c:v>
                </c:pt>
                <c:pt idx="999">
                  <c:v>3.4689878200000019</c:v>
                </c:pt>
                <c:pt idx="1000">
                  <c:v>3.4592799199999997</c:v>
                </c:pt>
                <c:pt idx="1001">
                  <c:v>3.4498700500000008</c:v>
                </c:pt>
                <c:pt idx="1002">
                  <c:v>3.441672029999999</c:v>
                </c:pt>
                <c:pt idx="1003">
                  <c:v>3.4315680800000012</c:v>
                </c:pt>
                <c:pt idx="1004">
                  <c:v>3.4200621600000001</c:v>
                </c:pt>
                <c:pt idx="1005">
                  <c:v>3.4099641300000019</c:v>
                </c:pt>
                <c:pt idx="1006">
                  <c:v>3.3996542600000015</c:v>
                </c:pt>
                <c:pt idx="1007">
                  <c:v>3.3918443899999988</c:v>
                </c:pt>
                <c:pt idx="1008">
                  <c:v>3.3814384700000022</c:v>
                </c:pt>
                <c:pt idx="1009">
                  <c:v>3.3741384700000014</c:v>
                </c:pt>
                <c:pt idx="1010">
                  <c:v>3.3592226800000016</c:v>
                </c:pt>
                <c:pt idx="1011">
                  <c:v>3.3534364899999995</c:v>
                </c:pt>
                <c:pt idx="1012">
                  <c:v>3.3448226799999996</c:v>
                </c:pt>
                <c:pt idx="1013">
                  <c:v>3.3354049100000007</c:v>
                </c:pt>
                <c:pt idx="1014">
                  <c:v>3.3289088600000016</c:v>
                </c:pt>
                <c:pt idx="1015">
                  <c:v>3.317336490000002</c:v>
                </c:pt>
                <c:pt idx="1016">
                  <c:v>3.3097167499999993</c:v>
                </c:pt>
                <c:pt idx="1017">
                  <c:v>3.2974029400000009</c:v>
                </c:pt>
                <c:pt idx="1018">
                  <c:v>3.2901989899999999</c:v>
                </c:pt>
                <c:pt idx="1019">
                  <c:v>3.2801128100000017</c:v>
                </c:pt>
                <c:pt idx="1020">
                  <c:v>3.2734950399999998</c:v>
                </c:pt>
                <c:pt idx="1021">
                  <c:v>3.2655950400000004</c:v>
                </c:pt>
                <c:pt idx="1022">
                  <c:v>3.2558009600000015</c:v>
                </c:pt>
                <c:pt idx="1023">
                  <c:v>3.2481851699999988</c:v>
                </c:pt>
                <c:pt idx="1024">
                  <c:v>3.2391950400000016</c:v>
                </c:pt>
                <c:pt idx="1025">
                  <c:v>3.2269733299999994</c:v>
                </c:pt>
                <c:pt idx="1026">
                  <c:v>3.2222851699999988</c:v>
                </c:pt>
                <c:pt idx="1027">
                  <c:v>3.213081219999999</c:v>
                </c:pt>
                <c:pt idx="1028">
                  <c:v>3.2039812199999989</c:v>
                </c:pt>
                <c:pt idx="1029">
                  <c:v>3.1943753000000004</c:v>
                </c:pt>
                <c:pt idx="1030">
                  <c:v>3.1876772700000013</c:v>
                </c:pt>
                <c:pt idx="1031">
                  <c:v>3.1772713500000012</c:v>
                </c:pt>
                <c:pt idx="1032">
                  <c:v>3.170191089999999</c:v>
                </c:pt>
                <c:pt idx="1033">
                  <c:v>3.1631851700000015</c:v>
                </c:pt>
                <c:pt idx="1034">
                  <c:v>3.1529654300000014</c:v>
                </c:pt>
                <c:pt idx="1035">
                  <c:v>3.1450674000000016</c:v>
                </c:pt>
                <c:pt idx="1036">
                  <c:v>3.1365693800000005</c:v>
                </c:pt>
                <c:pt idx="1037">
                  <c:v>3.1271753000000007</c:v>
                </c:pt>
                <c:pt idx="1038">
                  <c:v>3.1216792499999992</c:v>
                </c:pt>
                <c:pt idx="1039">
                  <c:v>3.1129832000000017</c:v>
                </c:pt>
                <c:pt idx="1040">
                  <c:v>3.1071792500000011</c:v>
                </c:pt>
                <c:pt idx="1041">
                  <c:v>3.0968792500000002</c:v>
                </c:pt>
                <c:pt idx="1042">
                  <c:v>3.0882772700000021</c:v>
                </c:pt>
                <c:pt idx="1043">
                  <c:v>3.0813851700000003</c:v>
                </c:pt>
                <c:pt idx="1044">
                  <c:v>3.0718654300000021</c:v>
                </c:pt>
                <c:pt idx="1045">
                  <c:v>3.065755559999999</c:v>
                </c:pt>
                <c:pt idx="1046">
                  <c:v>3.0568516100000021</c:v>
                </c:pt>
                <c:pt idx="1047">
                  <c:v>3.0490496399999993</c:v>
                </c:pt>
                <c:pt idx="1048">
                  <c:v>3.0422614800000001</c:v>
                </c:pt>
                <c:pt idx="1049">
                  <c:v>3.0339674000000012</c:v>
                </c:pt>
                <c:pt idx="1050">
                  <c:v>3.02396938</c:v>
                </c:pt>
                <c:pt idx="1051">
                  <c:v>3.0214614799999988</c:v>
                </c:pt>
                <c:pt idx="1052">
                  <c:v>3.0122772700000016</c:v>
                </c:pt>
                <c:pt idx="1053">
                  <c:v>3.0055871399999989</c:v>
                </c:pt>
                <c:pt idx="1054">
                  <c:v>3.0008950399999992</c:v>
                </c:pt>
                <c:pt idx="1055">
                  <c:v>2.9899891200000002</c:v>
                </c:pt>
                <c:pt idx="1056">
                  <c:v>2.9776812200000005</c:v>
                </c:pt>
                <c:pt idx="1057">
                  <c:v>2.9751752999999996</c:v>
                </c:pt>
                <c:pt idx="1058">
                  <c:v>2.9680614799999989</c:v>
                </c:pt>
                <c:pt idx="1059">
                  <c:v>2.9615713499999994</c:v>
                </c:pt>
                <c:pt idx="1060">
                  <c:v>2.9498693800000022</c:v>
                </c:pt>
                <c:pt idx="1061">
                  <c:v>2.9437753000000018</c:v>
                </c:pt>
                <c:pt idx="1062">
                  <c:v>2.938875299999999</c:v>
                </c:pt>
                <c:pt idx="1063">
                  <c:v>2.9297792499999988</c:v>
                </c:pt>
                <c:pt idx="1064">
                  <c:v>2.9244713500000006</c:v>
                </c:pt>
                <c:pt idx="1065">
                  <c:v>2.9155614800000005</c:v>
                </c:pt>
                <c:pt idx="1066">
                  <c:v>2.9079614800000004</c:v>
                </c:pt>
                <c:pt idx="1067">
                  <c:v>2.9000614800000011</c:v>
                </c:pt>
                <c:pt idx="1068">
                  <c:v>2.8929673999999994</c:v>
                </c:pt>
                <c:pt idx="1069">
                  <c:v>2.8917713500000022</c:v>
                </c:pt>
                <c:pt idx="1070">
                  <c:v>2.88067333</c:v>
                </c:pt>
                <c:pt idx="1071">
                  <c:v>2.8714752999999997</c:v>
                </c:pt>
                <c:pt idx="1072">
                  <c:v>2.8659555599999993</c:v>
                </c:pt>
                <c:pt idx="1073">
                  <c:v>2.8594318700000012</c:v>
                </c:pt>
                <c:pt idx="1074">
                  <c:v>2.8516318700000016</c:v>
                </c:pt>
                <c:pt idx="1075">
                  <c:v>2.8459200300000016</c:v>
                </c:pt>
                <c:pt idx="1076">
                  <c:v>2.8393022599999997</c:v>
                </c:pt>
                <c:pt idx="1077">
                  <c:v>2.8299101600000003</c:v>
                </c:pt>
                <c:pt idx="1078">
                  <c:v>2.823316080000001</c:v>
                </c:pt>
                <c:pt idx="1079">
                  <c:v>2.8159516100000022</c:v>
                </c:pt>
                <c:pt idx="1080">
                  <c:v>2.8138456900000004</c:v>
                </c:pt>
                <c:pt idx="1081">
                  <c:v>2.8075358200000013</c:v>
                </c:pt>
                <c:pt idx="1082">
                  <c:v>2.7991535899999991</c:v>
                </c:pt>
                <c:pt idx="1083">
                  <c:v>2.7917575300000013</c:v>
                </c:pt>
                <c:pt idx="1084">
                  <c:v>2.7849595099999997</c:v>
                </c:pt>
                <c:pt idx="1085">
                  <c:v>2.7797713500000003</c:v>
                </c:pt>
                <c:pt idx="1086">
                  <c:v>2.7723772699999993</c:v>
                </c:pt>
                <c:pt idx="1087">
                  <c:v>2.7652851700000016</c:v>
                </c:pt>
                <c:pt idx="1088">
                  <c:v>2.7584713500000002</c:v>
                </c:pt>
                <c:pt idx="1089">
                  <c:v>2.7516654300000023</c:v>
                </c:pt>
                <c:pt idx="1090">
                  <c:v>2.7499654299999992</c:v>
                </c:pt>
                <c:pt idx="1091">
                  <c:v>2.7419792499999995</c:v>
                </c:pt>
                <c:pt idx="1092">
                  <c:v>2.7355871399999994</c:v>
                </c:pt>
                <c:pt idx="1093">
                  <c:v>2.7272772700000014</c:v>
                </c:pt>
                <c:pt idx="1094">
                  <c:v>2.7222792499999993</c:v>
                </c:pt>
                <c:pt idx="1095">
                  <c:v>2.7169910900000001</c:v>
                </c:pt>
                <c:pt idx="1096">
                  <c:v>2.7097029399999992</c:v>
                </c:pt>
                <c:pt idx="1097">
                  <c:v>2.7067891199999994</c:v>
                </c:pt>
                <c:pt idx="1098">
                  <c:v>2.6987753000000008</c:v>
                </c:pt>
                <c:pt idx="1099">
                  <c:v>2.6927713500000006</c:v>
                </c:pt>
                <c:pt idx="1100">
                  <c:v>2.6844614799999991</c:v>
                </c:pt>
                <c:pt idx="1101">
                  <c:v>2.6787456899999991</c:v>
                </c:pt>
                <c:pt idx="1102">
                  <c:v>2.67204766</c:v>
                </c:pt>
                <c:pt idx="1103">
                  <c:v>2.6661555599999995</c:v>
                </c:pt>
                <c:pt idx="1104">
                  <c:v>2.6630891200000018</c:v>
                </c:pt>
                <c:pt idx="1105">
                  <c:v>2.6545128099999995</c:v>
                </c:pt>
                <c:pt idx="1106">
                  <c:v>2.6512167499999992</c:v>
                </c:pt>
                <c:pt idx="1107">
                  <c:v>2.64631675</c:v>
                </c:pt>
                <c:pt idx="1108">
                  <c:v>2.6382068800000016</c:v>
                </c:pt>
                <c:pt idx="1109">
                  <c:v>2.6319049099999989</c:v>
                </c:pt>
                <c:pt idx="1110">
                  <c:v>2.6290049100000021</c:v>
                </c:pt>
                <c:pt idx="1111">
                  <c:v>2.6240226799999991</c:v>
                </c:pt>
                <c:pt idx="1112">
                  <c:v>2.6181029399999995</c:v>
                </c:pt>
                <c:pt idx="1113">
                  <c:v>2.6117088599999998</c:v>
                </c:pt>
                <c:pt idx="1114">
                  <c:v>2.6053384699999991</c:v>
                </c:pt>
                <c:pt idx="1115">
                  <c:v>2.6031641299999992</c:v>
                </c:pt>
                <c:pt idx="1116">
                  <c:v>2.5956621599999994</c:v>
                </c:pt>
                <c:pt idx="1117">
                  <c:v>2.5898562300000019</c:v>
                </c:pt>
                <c:pt idx="1118">
                  <c:v>2.5841562300000009</c:v>
                </c:pt>
                <c:pt idx="1119">
                  <c:v>2.5792759700000008</c:v>
                </c:pt>
                <c:pt idx="1120">
                  <c:v>2.5743878200000014</c:v>
                </c:pt>
                <c:pt idx="1121">
                  <c:v>2.5684115100000002</c:v>
                </c:pt>
                <c:pt idx="1122">
                  <c:v>2.5632351899999999</c:v>
                </c:pt>
                <c:pt idx="1123">
                  <c:v>2.5613391400000007</c:v>
                </c:pt>
                <c:pt idx="1124">
                  <c:v>2.5537312500000016</c:v>
                </c:pt>
                <c:pt idx="1125">
                  <c:v>2.5476292700000012</c:v>
                </c:pt>
                <c:pt idx="1126">
                  <c:v>2.5437273</c:v>
                </c:pt>
                <c:pt idx="1127">
                  <c:v>2.5370838699999996</c:v>
                </c:pt>
                <c:pt idx="1128">
                  <c:v>2.5307897899999996</c:v>
                </c:pt>
                <c:pt idx="1129">
                  <c:v>2.526722680000002</c:v>
                </c:pt>
                <c:pt idx="1130">
                  <c:v>2.5192772699999995</c:v>
                </c:pt>
                <c:pt idx="1131">
                  <c:v>2.5169049100000005</c:v>
                </c:pt>
                <c:pt idx="1132">
                  <c:v>2.5130522900000005</c:v>
                </c:pt>
                <c:pt idx="1133">
                  <c:v>2.5099996600000014</c:v>
                </c:pt>
                <c:pt idx="1134">
                  <c:v>2.5082253200000006</c:v>
                </c:pt>
                <c:pt idx="1135">
                  <c:v>2.5050707299999995</c:v>
                </c:pt>
                <c:pt idx="1136">
                  <c:v>2.4966220500000023</c:v>
                </c:pt>
                <c:pt idx="1137">
                  <c:v>2.4976773200000006</c:v>
                </c:pt>
                <c:pt idx="1138">
                  <c:v>2.4933970599999991</c:v>
                </c:pt>
                <c:pt idx="1139">
                  <c:v>2.4888306200000012</c:v>
                </c:pt>
                <c:pt idx="1140">
                  <c:v>2.4839365400000015</c:v>
                </c:pt>
                <c:pt idx="1141">
                  <c:v>2.483905630000002</c:v>
                </c:pt>
                <c:pt idx="1142">
                  <c:v>2.4775701000000008</c:v>
                </c:pt>
                <c:pt idx="1143">
                  <c:v>2.4646884899999999</c:v>
                </c:pt>
                <c:pt idx="1144">
                  <c:v>2.4616042799999991</c:v>
                </c:pt>
                <c:pt idx="1145">
                  <c:v>2.4587437600000004</c:v>
                </c:pt>
                <c:pt idx="1146">
                  <c:v>2.4572681299999988</c:v>
                </c:pt>
                <c:pt idx="1147">
                  <c:v>2.4547602300000011</c:v>
                </c:pt>
                <c:pt idx="1148">
                  <c:v>2.4474128500000023</c:v>
                </c:pt>
                <c:pt idx="1149">
                  <c:v>2.4443523300000005</c:v>
                </c:pt>
                <c:pt idx="1150">
                  <c:v>2.4314608600000009</c:v>
                </c:pt>
                <c:pt idx="1151">
                  <c:v>2.4326148300000017</c:v>
                </c:pt>
                <c:pt idx="1152">
                  <c:v>2.4260029799999994</c:v>
                </c:pt>
                <c:pt idx="1153">
                  <c:v>2.4171003400000006</c:v>
                </c:pt>
                <c:pt idx="1154">
                  <c:v>2.4183970599999998</c:v>
                </c:pt>
                <c:pt idx="1155">
                  <c:v>2.4143713999999998</c:v>
                </c:pt>
                <c:pt idx="1156">
                  <c:v>2.4067516600000007</c:v>
                </c:pt>
                <c:pt idx="1157">
                  <c:v>2.4033082299999999</c:v>
                </c:pt>
                <c:pt idx="1158">
                  <c:v>2.4015963900000012</c:v>
                </c:pt>
                <c:pt idx="1159">
                  <c:v>2.3951766499999994</c:v>
                </c:pt>
                <c:pt idx="1160">
                  <c:v>2.390070730000001</c:v>
                </c:pt>
                <c:pt idx="1161">
                  <c:v>2.3868628300000014</c:v>
                </c:pt>
                <c:pt idx="1162">
                  <c:v>2.3826963899999991</c:v>
                </c:pt>
                <c:pt idx="1163">
                  <c:v>2.3767082300000015</c:v>
                </c:pt>
                <c:pt idx="1164">
                  <c:v>2.3744200799999997</c:v>
                </c:pt>
                <c:pt idx="1165">
                  <c:v>2.3744128500000019</c:v>
                </c:pt>
                <c:pt idx="1166">
                  <c:v>2.366745740000002</c:v>
                </c:pt>
                <c:pt idx="1167">
                  <c:v>2.3652714000000006</c:v>
                </c:pt>
                <c:pt idx="1168">
                  <c:v>2.3573970599999998</c:v>
                </c:pt>
                <c:pt idx="1169">
                  <c:v>2.352837839999999</c:v>
                </c:pt>
                <c:pt idx="1170">
                  <c:v>2.3467746700000016</c:v>
                </c:pt>
                <c:pt idx="1171">
                  <c:v>2.3451773200000008</c:v>
                </c:pt>
                <c:pt idx="1172">
                  <c:v>2.3391615300000015</c:v>
                </c:pt>
                <c:pt idx="1173">
                  <c:v>2.3382674499999996</c:v>
                </c:pt>
                <c:pt idx="1174">
                  <c:v>2.3310536299999991</c:v>
                </c:pt>
                <c:pt idx="1175">
                  <c:v>2.3270378400000022</c:v>
                </c:pt>
                <c:pt idx="1176">
                  <c:v>2.3221220500000004</c:v>
                </c:pt>
                <c:pt idx="1177">
                  <c:v>2.3193358699999993</c:v>
                </c:pt>
                <c:pt idx="1178">
                  <c:v>2.3125575799999996</c:v>
                </c:pt>
                <c:pt idx="1179">
                  <c:v>2.3116911400000002</c:v>
                </c:pt>
                <c:pt idx="1180">
                  <c:v>2.3036187800000003</c:v>
                </c:pt>
                <c:pt idx="1181">
                  <c:v>2.3001207500000009</c:v>
                </c:pt>
                <c:pt idx="1182">
                  <c:v>2.2954187800000017</c:v>
                </c:pt>
                <c:pt idx="1183">
                  <c:v>2.2951286500000019</c:v>
                </c:pt>
                <c:pt idx="1184">
                  <c:v>2.2885852200000012</c:v>
                </c:pt>
                <c:pt idx="1185">
                  <c:v>2.2867674499999988</c:v>
                </c:pt>
                <c:pt idx="1186">
                  <c:v>2.279063499999999</c:v>
                </c:pt>
                <c:pt idx="1187">
                  <c:v>2.2751773200000005</c:v>
                </c:pt>
                <c:pt idx="1188">
                  <c:v>2.2728871900000018</c:v>
                </c:pt>
                <c:pt idx="1189">
                  <c:v>2.2659714000000011</c:v>
                </c:pt>
                <c:pt idx="1190">
                  <c:v>2.2632871899999993</c:v>
                </c:pt>
                <c:pt idx="1191">
                  <c:v>2.2593108800000006</c:v>
                </c:pt>
                <c:pt idx="1192">
                  <c:v>2.2566950900000005</c:v>
                </c:pt>
                <c:pt idx="1193">
                  <c:v>2.2489990400000006</c:v>
                </c:pt>
                <c:pt idx="1194">
                  <c:v>2.2453950900000019</c:v>
                </c:pt>
                <c:pt idx="1195">
                  <c:v>2.2433089099999992</c:v>
                </c:pt>
                <c:pt idx="1196">
                  <c:v>2.2370049599999997</c:v>
                </c:pt>
                <c:pt idx="1197">
                  <c:v>2.2349010100000011</c:v>
                </c:pt>
                <c:pt idx="1198">
                  <c:v>2.2270931100000015</c:v>
                </c:pt>
                <c:pt idx="1199">
                  <c:v>2.2254990400000021</c:v>
                </c:pt>
                <c:pt idx="1200">
                  <c:v>2.2218931099999994</c:v>
                </c:pt>
                <c:pt idx="1201">
                  <c:v>2.2190812699999998</c:v>
                </c:pt>
                <c:pt idx="1202">
                  <c:v>2.2133931100000015</c:v>
                </c:pt>
                <c:pt idx="1203">
                  <c:v>2.2092049600000006</c:v>
                </c:pt>
                <c:pt idx="1204">
                  <c:v>2.2044010100000011</c:v>
                </c:pt>
                <c:pt idx="1205">
                  <c:v>2.1994029800000017</c:v>
                </c:pt>
                <c:pt idx="1206">
                  <c:v>2.1944089099999995</c:v>
                </c:pt>
                <c:pt idx="1207">
                  <c:v>2.1928247000000023</c:v>
                </c:pt>
                <c:pt idx="1208">
                  <c:v>2.1896286499999991</c:v>
                </c:pt>
                <c:pt idx="1209">
                  <c:v>2.1838266700000015</c:v>
                </c:pt>
                <c:pt idx="1210">
                  <c:v>2.1815345699999997</c:v>
                </c:pt>
                <c:pt idx="1211">
                  <c:v>2.1772543100000017</c:v>
                </c:pt>
                <c:pt idx="1212">
                  <c:v>2.1713661500000003</c:v>
                </c:pt>
                <c:pt idx="1213">
                  <c:v>2.1687760199999988</c:v>
                </c:pt>
                <c:pt idx="1214">
                  <c:v>2.1631760200000012</c:v>
                </c:pt>
                <c:pt idx="1215">
                  <c:v>2.1598819400000013</c:v>
                </c:pt>
                <c:pt idx="1216">
                  <c:v>2.1562740499999999</c:v>
                </c:pt>
                <c:pt idx="1217">
                  <c:v>2.149083920000002</c:v>
                </c:pt>
                <c:pt idx="1218">
                  <c:v>2.1456799699999993</c:v>
                </c:pt>
                <c:pt idx="1219">
                  <c:v>2.1434760200000009</c:v>
                </c:pt>
                <c:pt idx="1220">
                  <c:v>2.1355839200000015</c:v>
                </c:pt>
                <c:pt idx="1221">
                  <c:v>2.1331740500000005</c:v>
                </c:pt>
                <c:pt idx="1222">
                  <c:v>2.1304681300000001</c:v>
                </c:pt>
                <c:pt idx="1223">
                  <c:v>2.1271681300000007</c:v>
                </c:pt>
                <c:pt idx="1224">
                  <c:v>2.1216621999999989</c:v>
                </c:pt>
                <c:pt idx="1225">
                  <c:v>2.1188483899999997</c:v>
                </c:pt>
                <c:pt idx="1226">
                  <c:v>2.1115483899999989</c:v>
                </c:pt>
                <c:pt idx="1227">
                  <c:v>2.1071582600000016</c:v>
                </c:pt>
                <c:pt idx="1228">
                  <c:v>2.1040365400000023</c:v>
                </c:pt>
                <c:pt idx="1229">
                  <c:v>2.0998227200000019</c:v>
                </c:pt>
                <c:pt idx="1230">
                  <c:v>2.0976266699999999</c:v>
                </c:pt>
                <c:pt idx="1231">
                  <c:v>2.0924286500000018</c:v>
                </c:pt>
                <c:pt idx="1232">
                  <c:v>2.0880404900000005</c:v>
                </c:pt>
                <c:pt idx="1233">
                  <c:v>2.0826345699999993</c:v>
                </c:pt>
                <c:pt idx="1234">
                  <c:v>2.081618779999999</c:v>
                </c:pt>
                <c:pt idx="1235">
                  <c:v>2.073820749999999</c:v>
                </c:pt>
                <c:pt idx="1236">
                  <c:v>2.0684266700000005</c:v>
                </c:pt>
                <c:pt idx="1237">
                  <c:v>2.0676464100000014</c:v>
                </c:pt>
                <c:pt idx="1238">
                  <c:v>2.0634464100000005</c:v>
                </c:pt>
                <c:pt idx="1239">
                  <c:v>2.0589325900000008</c:v>
                </c:pt>
                <c:pt idx="1240">
                  <c:v>2.0556108799999993</c:v>
                </c:pt>
                <c:pt idx="1241">
                  <c:v>2.0523187799999998</c:v>
                </c:pt>
                <c:pt idx="1242">
                  <c:v>2.0467128500000018</c:v>
                </c:pt>
                <c:pt idx="1243">
                  <c:v>2.0443069300000007</c:v>
                </c:pt>
                <c:pt idx="1244">
                  <c:v>2.0438089100000023</c:v>
                </c:pt>
                <c:pt idx="1245">
                  <c:v>2.0378128500000012</c:v>
                </c:pt>
                <c:pt idx="1246">
                  <c:v>2.0326108799999996</c:v>
                </c:pt>
                <c:pt idx="1247">
                  <c:v>2.0283911399999996</c:v>
                </c:pt>
                <c:pt idx="1248">
                  <c:v>2.0255694300000004</c:v>
                </c:pt>
                <c:pt idx="1249">
                  <c:v>2.0194871899999991</c:v>
                </c:pt>
                <c:pt idx="1250">
                  <c:v>2.017079300000002</c:v>
                </c:pt>
                <c:pt idx="1251">
                  <c:v>2.0148733699999997</c:v>
                </c:pt>
                <c:pt idx="1252">
                  <c:v>2.0122634999999991</c:v>
                </c:pt>
                <c:pt idx="1253">
                  <c:v>2.0097635000000014</c:v>
                </c:pt>
                <c:pt idx="1254">
                  <c:v>2.0038694300000013</c:v>
                </c:pt>
                <c:pt idx="1255">
                  <c:v>2.0008615300000012</c:v>
                </c:pt>
                <c:pt idx="1256">
                  <c:v>1.9963714000000008</c:v>
                </c:pt>
                <c:pt idx="1257">
                  <c:v>1.9905773199999997</c:v>
                </c:pt>
                <c:pt idx="1258">
                  <c:v>1.9909871900000018</c:v>
                </c:pt>
                <c:pt idx="1259">
                  <c:v>1.985199040000001</c:v>
                </c:pt>
                <c:pt idx="1260">
                  <c:v>1.9822010100000005</c:v>
                </c:pt>
                <c:pt idx="1261">
                  <c:v>1.9820931100000008</c:v>
                </c:pt>
                <c:pt idx="1262">
                  <c:v>1.9768832399999992</c:v>
                </c:pt>
                <c:pt idx="1263">
                  <c:v>1.9726753499999992</c:v>
                </c:pt>
                <c:pt idx="1264">
                  <c:v>1.9690674500000005</c:v>
                </c:pt>
                <c:pt idx="1265">
                  <c:v>1.9641714000000012</c:v>
                </c:pt>
                <c:pt idx="1266">
                  <c:v>1.9625674500000014</c:v>
                </c:pt>
                <c:pt idx="1267">
                  <c:v>1.9560733700000019</c:v>
                </c:pt>
                <c:pt idx="1268">
                  <c:v>1.9529871900000015</c:v>
                </c:pt>
                <c:pt idx="1269">
                  <c:v>1.9508069300000022</c:v>
                </c:pt>
                <c:pt idx="1270">
                  <c:v>1.9472424600000016</c:v>
                </c:pt>
                <c:pt idx="1271">
                  <c:v>1.9443385200000021</c:v>
                </c:pt>
                <c:pt idx="1272">
                  <c:v>1.9396503600000015</c:v>
                </c:pt>
                <c:pt idx="1273">
                  <c:v>1.9351681300000008</c:v>
                </c:pt>
                <c:pt idx="1274">
                  <c:v>1.9340700999999993</c:v>
                </c:pt>
                <c:pt idx="1275">
                  <c:v>1.9304602300000011</c:v>
                </c:pt>
                <c:pt idx="1276">
                  <c:v>1.9286543100000022</c:v>
                </c:pt>
                <c:pt idx="1277">
                  <c:v>1.9259543100000014</c:v>
                </c:pt>
                <c:pt idx="1278">
                  <c:v>1.9220582599999998</c:v>
                </c:pt>
                <c:pt idx="1279">
                  <c:v>1.9185562800000004</c:v>
                </c:pt>
                <c:pt idx="1280">
                  <c:v>1.916166150000002</c:v>
                </c:pt>
                <c:pt idx="1281">
                  <c:v>1.9130858900000012</c:v>
                </c:pt>
                <c:pt idx="1282">
                  <c:v>1.9094799699999994</c:v>
                </c:pt>
                <c:pt idx="1283">
                  <c:v>1.9092819399999994</c:v>
                </c:pt>
                <c:pt idx="1284">
                  <c:v>1.9028720700000006</c:v>
                </c:pt>
                <c:pt idx="1285">
                  <c:v>1.9008819400000012</c:v>
                </c:pt>
                <c:pt idx="1286">
                  <c:v>1.9002957600000021</c:v>
                </c:pt>
                <c:pt idx="1287">
                  <c:v>1.89378589</c:v>
                </c:pt>
                <c:pt idx="1288">
                  <c:v>1.8945780000000025</c:v>
                </c:pt>
                <c:pt idx="1289">
                  <c:v>1.8899740499999991</c:v>
                </c:pt>
                <c:pt idx="1290">
                  <c:v>1.8864740500000001</c:v>
                </c:pt>
                <c:pt idx="1291">
                  <c:v>1.8798819400000004</c:v>
                </c:pt>
                <c:pt idx="1292">
                  <c:v>1.8810740500000021</c:v>
                </c:pt>
                <c:pt idx="1293">
                  <c:v>1.8775661499999996</c:v>
                </c:pt>
                <c:pt idx="1294">
                  <c:v>1.87417207</c:v>
                </c:pt>
                <c:pt idx="1295">
                  <c:v>1.8713700999999998</c:v>
                </c:pt>
                <c:pt idx="1296">
                  <c:v>1.867778000000001</c:v>
                </c:pt>
                <c:pt idx="1297">
                  <c:v>1.8666740500000001</c:v>
                </c:pt>
                <c:pt idx="1298">
                  <c:v>1.8632799700000005</c:v>
                </c:pt>
                <c:pt idx="1299">
                  <c:v>1.8618918099999993</c:v>
                </c:pt>
                <c:pt idx="1300">
                  <c:v>1.8559997100000023</c:v>
                </c:pt>
                <c:pt idx="1301">
                  <c:v>1.8577937900000021</c:v>
                </c:pt>
                <c:pt idx="1302">
                  <c:v>1.852193790000001</c:v>
                </c:pt>
                <c:pt idx="1303">
                  <c:v>1.8486036600000018</c:v>
                </c:pt>
                <c:pt idx="1304">
                  <c:v>1.8457194500000005</c:v>
                </c:pt>
                <c:pt idx="1305">
                  <c:v>1.8472194500000005</c:v>
                </c:pt>
                <c:pt idx="1306">
                  <c:v>1.8414997100000006</c:v>
                </c:pt>
                <c:pt idx="1307">
                  <c:v>1.8399095800000003</c:v>
                </c:pt>
                <c:pt idx="1308">
                  <c:v>1.8385273499999994</c:v>
                </c:pt>
                <c:pt idx="1309">
                  <c:v>1.8336095800000007</c:v>
                </c:pt>
                <c:pt idx="1310">
                  <c:v>1.8308233999999997</c:v>
                </c:pt>
                <c:pt idx="1311">
                  <c:v>1.8269234000000016</c:v>
                </c:pt>
                <c:pt idx="1312">
                  <c:v>1.8244135300000008</c:v>
                </c:pt>
                <c:pt idx="1313">
                  <c:v>1.822219450000002</c:v>
                </c:pt>
                <c:pt idx="1314">
                  <c:v>1.8200352399999991</c:v>
                </c:pt>
                <c:pt idx="1315">
                  <c:v>1.8167352399999996</c:v>
                </c:pt>
                <c:pt idx="1316">
                  <c:v>1.8143352400000017</c:v>
                </c:pt>
                <c:pt idx="1317">
                  <c:v>1.8109273499999998</c:v>
                </c:pt>
                <c:pt idx="1318">
                  <c:v>1.8089214200000006</c:v>
                </c:pt>
                <c:pt idx="1319">
                  <c:v>1.8070194500000019</c:v>
                </c:pt>
                <c:pt idx="1320">
                  <c:v>1.800425369999999</c:v>
                </c:pt>
                <c:pt idx="1321">
                  <c:v>1.8018312900000024</c:v>
                </c:pt>
                <c:pt idx="1322">
                  <c:v>1.8004233999999995</c:v>
                </c:pt>
                <c:pt idx="1323">
                  <c:v>1.7954273500000004</c:v>
                </c:pt>
                <c:pt idx="1324">
                  <c:v>1.7914253700000022</c:v>
                </c:pt>
                <c:pt idx="1325">
                  <c:v>1.7894234000000002</c:v>
                </c:pt>
                <c:pt idx="1326">
                  <c:v>1.7857332700000013</c:v>
                </c:pt>
                <c:pt idx="1327">
                  <c:v>1.783541160000002</c:v>
                </c:pt>
                <c:pt idx="1328">
                  <c:v>1.7820391900000023</c:v>
                </c:pt>
                <c:pt idx="1329">
                  <c:v>1.7779451100000008</c:v>
                </c:pt>
                <c:pt idx="1330">
                  <c:v>1.7747510300000007</c:v>
                </c:pt>
                <c:pt idx="1331">
                  <c:v>1.7735490600000003</c:v>
                </c:pt>
                <c:pt idx="1332">
                  <c:v>1.7700470900000018</c:v>
                </c:pt>
                <c:pt idx="1333">
                  <c:v>1.7640549800000007</c:v>
                </c:pt>
                <c:pt idx="1334">
                  <c:v>1.764331290000001</c:v>
                </c:pt>
                <c:pt idx="1335">
                  <c:v>1.76342932</c:v>
                </c:pt>
                <c:pt idx="1336">
                  <c:v>1.7579332700000021</c:v>
                </c:pt>
                <c:pt idx="1337">
                  <c:v>1.753829320000001</c:v>
                </c:pt>
                <c:pt idx="1338">
                  <c:v>1.7522312900000008</c:v>
                </c:pt>
                <c:pt idx="1339">
                  <c:v>1.7538352400000006</c:v>
                </c:pt>
                <c:pt idx="1340">
                  <c:v>1.7480490599999994</c:v>
                </c:pt>
                <c:pt idx="1341">
                  <c:v>1.7439391900000023</c:v>
                </c:pt>
                <c:pt idx="1342">
                  <c:v>1.7388510299999991</c:v>
                </c:pt>
                <c:pt idx="1343">
                  <c:v>1.7414411600000006</c:v>
                </c:pt>
                <c:pt idx="1344">
                  <c:v>1.734021420000001</c:v>
                </c:pt>
                <c:pt idx="1345">
                  <c:v>1.7335332700000021</c:v>
                </c:pt>
                <c:pt idx="1346">
                  <c:v>1.7298510300000023</c:v>
                </c:pt>
                <c:pt idx="1347">
                  <c:v>1.7272451100000017</c:v>
                </c:pt>
                <c:pt idx="1348">
                  <c:v>1.7235510299999992</c:v>
                </c:pt>
                <c:pt idx="1349">
                  <c:v>1.7224668300000017</c:v>
                </c:pt>
                <c:pt idx="1350">
                  <c:v>1.7190569599999994</c:v>
                </c:pt>
                <c:pt idx="1351">
                  <c:v>1.7159451099999996</c:v>
                </c:pt>
                <c:pt idx="1352">
                  <c:v>1.71255103</c:v>
                </c:pt>
                <c:pt idx="1353">
                  <c:v>1.7107451100000011</c:v>
                </c:pt>
                <c:pt idx="1354">
                  <c:v>1.710158930000002</c:v>
                </c:pt>
                <c:pt idx="1355">
                  <c:v>1.7060628800000008</c:v>
                </c:pt>
                <c:pt idx="1356">
                  <c:v>1.7016806399999991</c:v>
                </c:pt>
                <c:pt idx="1357">
                  <c:v>1.7005885400000016</c:v>
                </c:pt>
                <c:pt idx="1358">
                  <c:v>1.6945003800000007</c:v>
                </c:pt>
                <c:pt idx="1359">
                  <c:v>1.6910964400000024</c:v>
                </c:pt>
                <c:pt idx="1360">
                  <c:v>1.6924865699999996</c:v>
                </c:pt>
                <c:pt idx="1361">
                  <c:v>1.6851826200000024</c:v>
                </c:pt>
                <c:pt idx="1362">
                  <c:v>1.6837924900000016</c:v>
                </c:pt>
                <c:pt idx="1363">
                  <c:v>1.6818003800000019</c:v>
                </c:pt>
                <c:pt idx="1364">
                  <c:v>1.6797023600000001</c:v>
                </c:pt>
                <c:pt idx="1365">
                  <c:v>1.67801618</c:v>
                </c:pt>
                <c:pt idx="1366">
                  <c:v>1.6744161800000013</c:v>
                </c:pt>
                <c:pt idx="1367">
                  <c:v>1.6692003799999993</c:v>
                </c:pt>
                <c:pt idx="1368">
                  <c:v>1.6656786700000017</c:v>
                </c:pt>
                <c:pt idx="1369">
                  <c:v>1.6647806399999998</c:v>
                </c:pt>
                <c:pt idx="1370">
                  <c:v>1.6627806400000009</c:v>
                </c:pt>
                <c:pt idx="1371">
                  <c:v>1.6574806399999991</c:v>
                </c:pt>
                <c:pt idx="1372">
                  <c:v>1.6583806400000005</c:v>
                </c:pt>
                <c:pt idx="1373">
                  <c:v>1.6524806400000001</c:v>
                </c:pt>
                <c:pt idx="1374">
                  <c:v>1.6507806400000005</c:v>
                </c:pt>
                <c:pt idx="1375">
                  <c:v>1.6485905100000016</c:v>
                </c:pt>
                <c:pt idx="1376">
                  <c:v>1.6475924900000007</c:v>
                </c:pt>
                <c:pt idx="1377">
                  <c:v>1.6463806400000001</c:v>
                </c:pt>
                <c:pt idx="1378">
                  <c:v>1.6418747200000003</c:v>
                </c:pt>
                <c:pt idx="1379">
                  <c:v>1.6373845899999997</c:v>
                </c:pt>
                <c:pt idx="1380">
                  <c:v>1.6331964400000023</c:v>
                </c:pt>
                <c:pt idx="1381">
                  <c:v>1.6300102500000013</c:v>
                </c:pt>
                <c:pt idx="1382">
                  <c:v>1.6290201199999996</c:v>
                </c:pt>
                <c:pt idx="1383">
                  <c:v>1.6282319700000014</c:v>
                </c:pt>
                <c:pt idx="1384">
                  <c:v>1.621635919999999</c:v>
                </c:pt>
                <c:pt idx="1385">
                  <c:v>1.6199319699999994</c:v>
                </c:pt>
                <c:pt idx="1386">
                  <c:v>1.6195418399999999</c:v>
                </c:pt>
                <c:pt idx="1387">
                  <c:v>1.615341839999999</c:v>
                </c:pt>
                <c:pt idx="1388">
                  <c:v>1.6151556600000025</c:v>
                </c:pt>
                <c:pt idx="1389">
                  <c:v>1.6115753999999993</c:v>
                </c:pt>
                <c:pt idx="1390">
                  <c:v>1.610297110000001</c:v>
                </c:pt>
                <c:pt idx="1391">
                  <c:v>1.6054990800000011</c:v>
                </c:pt>
                <c:pt idx="1392">
                  <c:v>1.601993159999999</c:v>
                </c:pt>
                <c:pt idx="1393">
                  <c:v>1.6022832900000024</c:v>
                </c:pt>
                <c:pt idx="1394">
                  <c:v>1.6009832900000018</c:v>
                </c:pt>
                <c:pt idx="1395">
                  <c:v>1.5950793400000014</c:v>
                </c:pt>
                <c:pt idx="1396">
                  <c:v>1.5938793400000006</c:v>
                </c:pt>
                <c:pt idx="1397">
                  <c:v>1.5910793400000001</c:v>
                </c:pt>
                <c:pt idx="1398">
                  <c:v>1.589075400000002</c:v>
                </c:pt>
                <c:pt idx="1399">
                  <c:v>1.5873892100000011</c:v>
                </c:pt>
                <c:pt idx="1400">
                  <c:v>1.5882010599999992</c:v>
                </c:pt>
                <c:pt idx="1401">
                  <c:v>1.5806089500000018</c:v>
                </c:pt>
                <c:pt idx="1402">
                  <c:v>1.5808148800000017</c:v>
                </c:pt>
                <c:pt idx="1403">
                  <c:v>1.5769109300000002</c:v>
                </c:pt>
                <c:pt idx="1404">
                  <c:v>1.5765129000000007</c:v>
                </c:pt>
                <c:pt idx="1405">
                  <c:v>1.5734208000000007</c:v>
                </c:pt>
                <c:pt idx="1406">
                  <c:v>1.569432640000002</c:v>
                </c:pt>
                <c:pt idx="1407">
                  <c:v>1.5683148800000024</c:v>
                </c:pt>
                <c:pt idx="1408">
                  <c:v>1.5657030300000014</c:v>
                </c:pt>
                <c:pt idx="1409">
                  <c:v>1.5641365900000002</c:v>
                </c:pt>
                <c:pt idx="1410">
                  <c:v>1.5626504099999996</c:v>
                </c:pt>
                <c:pt idx="1411">
                  <c:v>1.5607346200000014</c:v>
                </c:pt>
                <c:pt idx="1412">
                  <c:v>1.5579306700000009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66-457C-A07F-8869A84578F8}"/>
            </c:ext>
          </c:extLst>
        </c:ser>
        <c:ser>
          <c:idx val="1"/>
          <c:order val="1"/>
          <c:tx>
            <c:v>Calculated Extended Drawdown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Data'!$A$5:$A$1417</c:f>
              <c:numCache>
                <c:formatCode>General</c:formatCode>
                <c:ptCount val="1413"/>
                <c:pt idx="0">
                  <c:v>4</c:v>
                </c:pt>
                <c:pt idx="1">
                  <c:v>9</c:v>
                </c:pt>
                <c:pt idx="2">
                  <c:v>14</c:v>
                </c:pt>
                <c:pt idx="3">
                  <c:v>19</c:v>
                </c:pt>
                <c:pt idx="4">
                  <c:v>24</c:v>
                </c:pt>
                <c:pt idx="5">
                  <c:v>29</c:v>
                </c:pt>
                <c:pt idx="6">
                  <c:v>34</c:v>
                </c:pt>
                <c:pt idx="7">
                  <c:v>39</c:v>
                </c:pt>
                <c:pt idx="8">
                  <c:v>44</c:v>
                </c:pt>
                <c:pt idx="9">
                  <c:v>49</c:v>
                </c:pt>
                <c:pt idx="10">
                  <c:v>54</c:v>
                </c:pt>
                <c:pt idx="11">
                  <c:v>59</c:v>
                </c:pt>
                <c:pt idx="12">
                  <c:v>64</c:v>
                </c:pt>
                <c:pt idx="13">
                  <c:v>69</c:v>
                </c:pt>
                <c:pt idx="14">
                  <c:v>74</c:v>
                </c:pt>
                <c:pt idx="15">
                  <c:v>79</c:v>
                </c:pt>
                <c:pt idx="16">
                  <c:v>84</c:v>
                </c:pt>
                <c:pt idx="17">
                  <c:v>89</c:v>
                </c:pt>
                <c:pt idx="18">
                  <c:v>94</c:v>
                </c:pt>
                <c:pt idx="19">
                  <c:v>99</c:v>
                </c:pt>
                <c:pt idx="20">
                  <c:v>104</c:v>
                </c:pt>
                <c:pt idx="21">
                  <c:v>109</c:v>
                </c:pt>
                <c:pt idx="22">
                  <c:v>114</c:v>
                </c:pt>
                <c:pt idx="23">
                  <c:v>119</c:v>
                </c:pt>
                <c:pt idx="24">
                  <c:v>124</c:v>
                </c:pt>
                <c:pt idx="25">
                  <c:v>129</c:v>
                </c:pt>
                <c:pt idx="26">
                  <c:v>134</c:v>
                </c:pt>
                <c:pt idx="27">
                  <c:v>139</c:v>
                </c:pt>
                <c:pt idx="28">
                  <c:v>144</c:v>
                </c:pt>
                <c:pt idx="29">
                  <c:v>149</c:v>
                </c:pt>
                <c:pt idx="30">
                  <c:v>154</c:v>
                </c:pt>
                <c:pt idx="31">
                  <c:v>159</c:v>
                </c:pt>
                <c:pt idx="32">
                  <c:v>164</c:v>
                </c:pt>
                <c:pt idx="33">
                  <c:v>169</c:v>
                </c:pt>
                <c:pt idx="34">
                  <c:v>174</c:v>
                </c:pt>
                <c:pt idx="35">
                  <c:v>179</c:v>
                </c:pt>
                <c:pt idx="36">
                  <c:v>184</c:v>
                </c:pt>
                <c:pt idx="37">
                  <c:v>189</c:v>
                </c:pt>
                <c:pt idx="38">
                  <c:v>194</c:v>
                </c:pt>
                <c:pt idx="39">
                  <c:v>199</c:v>
                </c:pt>
                <c:pt idx="40">
                  <c:v>204</c:v>
                </c:pt>
                <c:pt idx="41">
                  <c:v>209</c:v>
                </c:pt>
                <c:pt idx="42">
                  <c:v>214</c:v>
                </c:pt>
                <c:pt idx="43">
                  <c:v>219</c:v>
                </c:pt>
                <c:pt idx="44">
                  <c:v>224</c:v>
                </c:pt>
                <c:pt idx="45">
                  <c:v>229</c:v>
                </c:pt>
                <c:pt idx="46">
                  <c:v>234</c:v>
                </c:pt>
                <c:pt idx="47">
                  <c:v>239</c:v>
                </c:pt>
                <c:pt idx="48">
                  <c:v>244</c:v>
                </c:pt>
                <c:pt idx="49">
                  <c:v>249</c:v>
                </c:pt>
                <c:pt idx="50">
                  <c:v>254</c:v>
                </c:pt>
                <c:pt idx="51">
                  <c:v>259</c:v>
                </c:pt>
                <c:pt idx="52">
                  <c:v>264</c:v>
                </c:pt>
                <c:pt idx="53">
                  <c:v>269</c:v>
                </c:pt>
                <c:pt idx="54">
                  <c:v>274</c:v>
                </c:pt>
                <c:pt idx="55">
                  <c:v>279</c:v>
                </c:pt>
                <c:pt idx="56">
                  <c:v>284</c:v>
                </c:pt>
                <c:pt idx="57">
                  <c:v>289</c:v>
                </c:pt>
                <c:pt idx="58">
                  <c:v>294</c:v>
                </c:pt>
                <c:pt idx="59">
                  <c:v>299</c:v>
                </c:pt>
                <c:pt idx="60">
                  <c:v>304</c:v>
                </c:pt>
                <c:pt idx="61">
                  <c:v>309</c:v>
                </c:pt>
                <c:pt idx="62">
                  <c:v>314</c:v>
                </c:pt>
                <c:pt idx="63">
                  <c:v>319</c:v>
                </c:pt>
                <c:pt idx="64">
                  <c:v>324</c:v>
                </c:pt>
                <c:pt idx="65">
                  <c:v>329</c:v>
                </c:pt>
                <c:pt idx="66">
                  <c:v>334</c:v>
                </c:pt>
                <c:pt idx="67">
                  <c:v>339</c:v>
                </c:pt>
                <c:pt idx="68">
                  <c:v>344</c:v>
                </c:pt>
                <c:pt idx="69">
                  <c:v>349</c:v>
                </c:pt>
                <c:pt idx="70">
                  <c:v>354</c:v>
                </c:pt>
                <c:pt idx="71">
                  <c:v>359</c:v>
                </c:pt>
                <c:pt idx="72">
                  <c:v>364</c:v>
                </c:pt>
                <c:pt idx="73">
                  <c:v>369</c:v>
                </c:pt>
                <c:pt idx="74">
                  <c:v>374</c:v>
                </c:pt>
                <c:pt idx="75">
                  <c:v>379</c:v>
                </c:pt>
                <c:pt idx="76">
                  <c:v>384</c:v>
                </c:pt>
                <c:pt idx="77">
                  <c:v>389</c:v>
                </c:pt>
                <c:pt idx="78">
                  <c:v>394</c:v>
                </c:pt>
                <c:pt idx="79">
                  <c:v>399</c:v>
                </c:pt>
                <c:pt idx="80">
                  <c:v>404</c:v>
                </c:pt>
                <c:pt idx="81">
                  <c:v>409</c:v>
                </c:pt>
                <c:pt idx="82">
                  <c:v>414</c:v>
                </c:pt>
                <c:pt idx="83">
                  <c:v>419</c:v>
                </c:pt>
                <c:pt idx="84">
                  <c:v>424</c:v>
                </c:pt>
                <c:pt idx="85">
                  <c:v>429</c:v>
                </c:pt>
                <c:pt idx="86">
                  <c:v>434</c:v>
                </c:pt>
                <c:pt idx="87">
                  <c:v>439</c:v>
                </c:pt>
                <c:pt idx="88">
                  <c:v>444</c:v>
                </c:pt>
                <c:pt idx="89">
                  <c:v>449</c:v>
                </c:pt>
                <c:pt idx="90">
                  <c:v>454</c:v>
                </c:pt>
                <c:pt idx="91">
                  <c:v>459</c:v>
                </c:pt>
                <c:pt idx="92">
                  <c:v>464</c:v>
                </c:pt>
                <c:pt idx="93">
                  <c:v>469</c:v>
                </c:pt>
                <c:pt idx="94">
                  <c:v>474</c:v>
                </c:pt>
                <c:pt idx="95">
                  <c:v>479</c:v>
                </c:pt>
                <c:pt idx="96">
                  <c:v>484</c:v>
                </c:pt>
                <c:pt idx="97">
                  <c:v>489</c:v>
                </c:pt>
                <c:pt idx="98">
                  <c:v>494</c:v>
                </c:pt>
                <c:pt idx="99">
                  <c:v>499</c:v>
                </c:pt>
                <c:pt idx="100">
                  <c:v>504</c:v>
                </c:pt>
                <c:pt idx="101">
                  <c:v>509</c:v>
                </c:pt>
                <c:pt idx="102">
                  <c:v>514</c:v>
                </c:pt>
                <c:pt idx="103">
                  <c:v>519</c:v>
                </c:pt>
                <c:pt idx="104">
                  <c:v>524</c:v>
                </c:pt>
                <c:pt idx="105">
                  <c:v>529</c:v>
                </c:pt>
                <c:pt idx="106">
                  <c:v>534</c:v>
                </c:pt>
                <c:pt idx="107">
                  <c:v>539</c:v>
                </c:pt>
                <c:pt idx="108">
                  <c:v>544</c:v>
                </c:pt>
                <c:pt idx="109">
                  <c:v>549</c:v>
                </c:pt>
                <c:pt idx="110">
                  <c:v>554</c:v>
                </c:pt>
                <c:pt idx="111">
                  <c:v>559</c:v>
                </c:pt>
                <c:pt idx="112">
                  <c:v>564</c:v>
                </c:pt>
                <c:pt idx="113">
                  <c:v>569</c:v>
                </c:pt>
                <c:pt idx="114">
                  <c:v>574</c:v>
                </c:pt>
                <c:pt idx="115">
                  <c:v>579</c:v>
                </c:pt>
                <c:pt idx="116">
                  <c:v>584</c:v>
                </c:pt>
                <c:pt idx="117">
                  <c:v>589</c:v>
                </c:pt>
                <c:pt idx="118">
                  <c:v>594</c:v>
                </c:pt>
                <c:pt idx="119">
                  <c:v>599</c:v>
                </c:pt>
                <c:pt idx="120">
                  <c:v>604</c:v>
                </c:pt>
                <c:pt idx="121">
                  <c:v>609</c:v>
                </c:pt>
                <c:pt idx="122">
                  <c:v>614</c:v>
                </c:pt>
                <c:pt idx="123">
                  <c:v>619</c:v>
                </c:pt>
                <c:pt idx="124">
                  <c:v>624</c:v>
                </c:pt>
                <c:pt idx="125">
                  <c:v>629</c:v>
                </c:pt>
                <c:pt idx="126">
                  <c:v>634</c:v>
                </c:pt>
                <c:pt idx="127">
                  <c:v>639</c:v>
                </c:pt>
                <c:pt idx="128">
                  <c:v>644</c:v>
                </c:pt>
                <c:pt idx="129">
                  <c:v>649</c:v>
                </c:pt>
                <c:pt idx="130">
                  <c:v>654</c:v>
                </c:pt>
                <c:pt idx="131">
                  <c:v>659</c:v>
                </c:pt>
                <c:pt idx="132">
                  <c:v>664</c:v>
                </c:pt>
                <c:pt idx="133">
                  <c:v>669</c:v>
                </c:pt>
                <c:pt idx="134">
                  <c:v>674</c:v>
                </c:pt>
                <c:pt idx="135">
                  <c:v>679</c:v>
                </c:pt>
                <c:pt idx="136">
                  <c:v>684</c:v>
                </c:pt>
                <c:pt idx="137">
                  <c:v>689</c:v>
                </c:pt>
                <c:pt idx="138">
                  <c:v>694</c:v>
                </c:pt>
                <c:pt idx="139">
                  <c:v>699</c:v>
                </c:pt>
                <c:pt idx="140">
                  <c:v>704</c:v>
                </c:pt>
                <c:pt idx="141">
                  <c:v>709</c:v>
                </c:pt>
                <c:pt idx="142">
                  <c:v>714</c:v>
                </c:pt>
                <c:pt idx="143">
                  <c:v>719</c:v>
                </c:pt>
                <c:pt idx="144">
                  <c:v>724</c:v>
                </c:pt>
                <c:pt idx="145">
                  <c:v>729</c:v>
                </c:pt>
                <c:pt idx="146">
                  <c:v>734</c:v>
                </c:pt>
                <c:pt idx="147">
                  <c:v>739</c:v>
                </c:pt>
                <c:pt idx="148">
                  <c:v>744</c:v>
                </c:pt>
                <c:pt idx="149">
                  <c:v>749</c:v>
                </c:pt>
                <c:pt idx="150">
                  <c:v>754</c:v>
                </c:pt>
                <c:pt idx="151">
                  <c:v>759</c:v>
                </c:pt>
                <c:pt idx="152">
                  <c:v>764</c:v>
                </c:pt>
                <c:pt idx="153">
                  <c:v>769</c:v>
                </c:pt>
                <c:pt idx="154">
                  <c:v>774</c:v>
                </c:pt>
                <c:pt idx="155">
                  <c:v>779</c:v>
                </c:pt>
                <c:pt idx="156">
                  <c:v>784</c:v>
                </c:pt>
                <c:pt idx="157">
                  <c:v>789</c:v>
                </c:pt>
                <c:pt idx="158">
                  <c:v>794</c:v>
                </c:pt>
                <c:pt idx="159">
                  <c:v>799</c:v>
                </c:pt>
                <c:pt idx="160">
                  <c:v>804</c:v>
                </c:pt>
                <c:pt idx="161">
                  <c:v>809</c:v>
                </c:pt>
                <c:pt idx="162">
                  <c:v>814</c:v>
                </c:pt>
                <c:pt idx="163">
                  <c:v>819</c:v>
                </c:pt>
                <c:pt idx="164">
                  <c:v>824</c:v>
                </c:pt>
                <c:pt idx="165">
                  <c:v>829</c:v>
                </c:pt>
                <c:pt idx="166">
                  <c:v>834</c:v>
                </c:pt>
                <c:pt idx="167">
                  <c:v>839</c:v>
                </c:pt>
                <c:pt idx="168">
                  <c:v>844</c:v>
                </c:pt>
                <c:pt idx="169">
                  <c:v>849</c:v>
                </c:pt>
                <c:pt idx="170">
                  <c:v>854</c:v>
                </c:pt>
                <c:pt idx="171">
                  <c:v>859</c:v>
                </c:pt>
                <c:pt idx="172">
                  <c:v>864</c:v>
                </c:pt>
                <c:pt idx="173">
                  <c:v>869</c:v>
                </c:pt>
                <c:pt idx="174">
                  <c:v>874</c:v>
                </c:pt>
                <c:pt idx="175">
                  <c:v>879</c:v>
                </c:pt>
                <c:pt idx="176">
                  <c:v>884</c:v>
                </c:pt>
                <c:pt idx="177">
                  <c:v>889</c:v>
                </c:pt>
                <c:pt idx="178">
                  <c:v>894</c:v>
                </c:pt>
                <c:pt idx="179">
                  <c:v>899</c:v>
                </c:pt>
                <c:pt idx="180">
                  <c:v>904</c:v>
                </c:pt>
                <c:pt idx="181">
                  <c:v>909</c:v>
                </c:pt>
                <c:pt idx="182">
                  <c:v>914</c:v>
                </c:pt>
                <c:pt idx="183">
                  <c:v>919</c:v>
                </c:pt>
                <c:pt idx="184">
                  <c:v>924</c:v>
                </c:pt>
                <c:pt idx="185">
                  <c:v>929</c:v>
                </c:pt>
                <c:pt idx="186">
                  <c:v>934</c:v>
                </c:pt>
                <c:pt idx="187">
                  <c:v>939</c:v>
                </c:pt>
                <c:pt idx="188">
                  <c:v>944</c:v>
                </c:pt>
                <c:pt idx="189">
                  <c:v>949</c:v>
                </c:pt>
                <c:pt idx="190">
                  <c:v>954</c:v>
                </c:pt>
                <c:pt idx="191">
                  <c:v>959</c:v>
                </c:pt>
                <c:pt idx="192">
                  <c:v>964</c:v>
                </c:pt>
                <c:pt idx="193">
                  <c:v>969</c:v>
                </c:pt>
                <c:pt idx="194">
                  <c:v>974</c:v>
                </c:pt>
                <c:pt idx="195">
                  <c:v>979</c:v>
                </c:pt>
                <c:pt idx="196">
                  <c:v>984</c:v>
                </c:pt>
                <c:pt idx="197">
                  <c:v>989</c:v>
                </c:pt>
                <c:pt idx="198">
                  <c:v>994</c:v>
                </c:pt>
                <c:pt idx="199">
                  <c:v>999</c:v>
                </c:pt>
                <c:pt idx="200">
                  <c:v>1004</c:v>
                </c:pt>
                <c:pt idx="201">
                  <c:v>1009</c:v>
                </c:pt>
                <c:pt idx="202">
                  <c:v>1014</c:v>
                </c:pt>
                <c:pt idx="203">
                  <c:v>1019</c:v>
                </c:pt>
                <c:pt idx="204">
                  <c:v>1024</c:v>
                </c:pt>
                <c:pt idx="205">
                  <c:v>1029</c:v>
                </c:pt>
                <c:pt idx="206">
                  <c:v>1034</c:v>
                </c:pt>
                <c:pt idx="207">
                  <c:v>1039</c:v>
                </c:pt>
                <c:pt idx="208">
                  <c:v>1044</c:v>
                </c:pt>
                <c:pt idx="209">
                  <c:v>1049</c:v>
                </c:pt>
                <c:pt idx="210">
                  <c:v>1054</c:v>
                </c:pt>
                <c:pt idx="211">
                  <c:v>1059</c:v>
                </c:pt>
                <c:pt idx="212">
                  <c:v>1064</c:v>
                </c:pt>
                <c:pt idx="213">
                  <c:v>1069</c:v>
                </c:pt>
                <c:pt idx="214">
                  <c:v>1074</c:v>
                </c:pt>
                <c:pt idx="215">
                  <c:v>1079</c:v>
                </c:pt>
                <c:pt idx="216">
                  <c:v>1084</c:v>
                </c:pt>
                <c:pt idx="217">
                  <c:v>1089</c:v>
                </c:pt>
                <c:pt idx="218">
                  <c:v>1094</c:v>
                </c:pt>
                <c:pt idx="219">
                  <c:v>1099</c:v>
                </c:pt>
                <c:pt idx="220">
                  <c:v>1104</c:v>
                </c:pt>
                <c:pt idx="221">
                  <c:v>1109</c:v>
                </c:pt>
                <c:pt idx="222">
                  <c:v>1114</c:v>
                </c:pt>
                <c:pt idx="223">
                  <c:v>1119</c:v>
                </c:pt>
                <c:pt idx="224">
                  <c:v>1124</c:v>
                </c:pt>
                <c:pt idx="225">
                  <c:v>1129</c:v>
                </c:pt>
                <c:pt idx="226">
                  <c:v>1134</c:v>
                </c:pt>
                <c:pt idx="227">
                  <c:v>1139</c:v>
                </c:pt>
                <c:pt idx="228">
                  <c:v>1144</c:v>
                </c:pt>
                <c:pt idx="229">
                  <c:v>1149</c:v>
                </c:pt>
                <c:pt idx="230">
                  <c:v>1154</c:v>
                </c:pt>
                <c:pt idx="231">
                  <c:v>1159</c:v>
                </c:pt>
                <c:pt idx="232">
                  <c:v>1164</c:v>
                </c:pt>
                <c:pt idx="233">
                  <c:v>1169</c:v>
                </c:pt>
                <c:pt idx="234">
                  <c:v>1174</c:v>
                </c:pt>
                <c:pt idx="235">
                  <c:v>1179</c:v>
                </c:pt>
                <c:pt idx="236">
                  <c:v>1184</c:v>
                </c:pt>
                <c:pt idx="237">
                  <c:v>1189</c:v>
                </c:pt>
                <c:pt idx="238">
                  <c:v>1194</c:v>
                </c:pt>
                <c:pt idx="239">
                  <c:v>1199</c:v>
                </c:pt>
                <c:pt idx="240">
                  <c:v>1204</c:v>
                </c:pt>
                <c:pt idx="241">
                  <c:v>1209</c:v>
                </c:pt>
                <c:pt idx="242">
                  <c:v>1214</c:v>
                </c:pt>
                <c:pt idx="243">
                  <c:v>1219</c:v>
                </c:pt>
                <c:pt idx="244">
                  <c:v>1224</c:v>
                </c:pt>
                <c:pt idx="245">
                  <c:v>1229</c:v>
                </c:pt>
                <c:pt idx="246">
                  <c:v>1234</c:v>
                </c:pt>
                <c:pt idx="247">
                  <c:v>1239</c:v>
                </c:pt>
                <c:pt idx="248">
                  <c:v>1244</c:v>
                </c:pt>
                <c:pt idx="249">
                  <c:v>1249</c:v>
                </c:pt>
                <c:pt idx="250">
                  <c:v>1254</c:v>
                </c:pt>
                <c:pt idx="251">
                  <c:v>1259</c:v>
                </c:pt>
                <c:pt idx="252">
                  <c:v>1264</c:v>
                </c:pt>
                <c:pt idx="253">
                  <c:v>1269</c:v>
                </c:pt>
                <c:pt idx="254">
                  <c:v>1274</c:v>
                </c:pt>
                <c:pt idx="255">
                  <c:v>1279</c:v>
                </c:pt>
                <c:pt idx="256">
                  <c:v>1284</c:v>
                </c:pt>
                <c:pt idx="257">
                  <c:v>1289</c:v>
                </c:pt>
                <c:pt idx="258">
                  <c:v>1294</c:v>
                </c:pt>
                <c:pt idx="259">
                  <c:v>1299</c:v>
                </c:pt>
                <c:pt idx="260">
                  <c:v>1304</c:v>
                </c:pt>
                <c:pt idx="261">
                  <c:v>1309</c:v>
                </c:pt>
                <c:pt idx="262">
                  <c:v>1314</c:v>
                </c:pt>
                <c:pt idx="263">
                  <c:v>1319</c:v>
                </c:pt>
                <c:pt idx="264">
                  <c:v>1324</c:v>
                </c:pt>
                <c:pt idx="265">
                  <c:v>1329</c:v>
                </c:pt>
                <c:pt idx="266">
                  <c:v>1334</c:v>
                </c:pt>
                <c:pt idx="267">
                  <c:v>1339</c:v>
                </c:pt>
                <c:pt idx="268">
                  <c:v>1344</c:v>
                </c:pt>
                <c:pt idx="269">
                  <c:v>1349</c:v>
                </c:pt>
                <c:pt idx="270">
                  <c:v>1354</c:v>
                </c:pt>
                <c:pt idx="271">
                  <c:v>1359</c:v>
                </c:pt>
                <c:pt idx="272">
                  <c:v>1364</c:v>
                </c:pt>
                <c:pt idx="273">
                  <c:v>1369</c:v>
                </c:pt>
                <c:pt idx="274">
                  <c:v>1374</c:v>
                </c:pt>
                <c:pt idx="275">
                  <c:v>1379</c:v>
                </c:pt>
                <c:pt idx="276">
                  <c:v>1384</c:v>
                </c:pt>
                <c:pt idx="277">
                  <c:v>1389</c:v>
                </c:pt>
                <c:pt idx="278">
                  <c:v>1394</c:v>
                </c:pt>
                <c:pt idx="279">
                  <c:v>1399</c:v>
                </c:pt>
                <c:pt idx="280">
                  <c:v>1404</c:v>
                </c:pt>
                <c:pt idx="281">
                  <c:v>1409</c:v>
                </c:pt>
                <c:pt idx="282">
                  <c:v>1414</c:v>
                </c:pt>
                <c:pt idx="283">
                  <c:v>1419</c:v>
                </c:pt>
                <c:pt idx="284">
                  <c:v>1424</c:v>
                </c:pt>
                <c:pt idx="285">
                  <c:v>1429</c:v>
                </c:pt>
                <c:pt idx="286">
                  <c:v>1434</c:v>
                </c:pt>
                <c:pt idx="287">
                  <c:v>1439</c:v>
                </c:pt>
                <c:pt idx="288">
                  <c:v>1444</c:v>
                </c:pt>
                <c:pt idx="289">
                  <c:v>1449</c:v>
                </c:pt>
                <c:pt idx="290">
                  <c:v>1454</c:v>
                </c:pt>
                <c:pt idx="291">
                  <c:v>1459</c:v>
                </c:pt>
                <c:pt idx="292">
                  <c:v>1464</c:v>
                </c:pt>
                <c:pt idx="293">
                  <c:v>1469</c:v>
                </c:pt>
                <c:pt idx="294">
                  <c:v>1474</c:v>
                </c:pt>
                <c:pt idx="295">
                  <c:v>1479</c:v>
                </c:pt>
                <c:pt idx="296">
                  <c:v>1484</c:v>
                </c:pt>
                <c:pt idx="297">
                  <c:v>1489</c:v>
                </c:pt>
                <c:pt idx="298">
                  <c:v>1494</c:v>
                </c:pt>
                <c:pt idx="299">
                  <c:v>1499</c:v>
                </c:pt>
                <c:pt idx="300">
                  <c:v>1504</c:v>
                </c:pt>
                <c:pt idx="301">
                  <c:v>1509</c:v>
                </c:pt>
                <c:pt idx="302">
                  <c:v>1514</c:v>
                </c:pt>
                <c:pt idx="303">
                  <c:v>1519</c:v>
                </c:pt>
                <c:pt idx="304">
                  <c:v>1524</c:v>
                </c:pt>
                <c:pt idx="305">
                  <c:v>1529</c:v>
                </c:pt>
                <c:pt idx="306">
                  <c:v>1534</c:v>
                </c:pt>
                <c:pt idx="307">
                  <c:v>1539</c:v>
                </c:pt>
                <c:pt idx="308">
                  <c:v>1544</c:v>
                </c:pt>
                <c:pt idx="309">
                  <c:v>1549</c:v>
                </c:pt>
                <c:pt idx="310">
                  <c:v>1554</c:v>
                </c:pt>
                <c:pt idx="311">
                  <c:v>1559</c:v>
                </c:pt>
                <c:pt idx="312">
                  <c:v>1564</c:v>
                </c:pt>
                <c:pt idx="313">
                  <c:v>1569</c:v>
                </c:pt>
                <c:pt idx="314">
                  <c:v>1574</c:v>
                </c:pt>
                <c:pt idx="315">
                  <c:v>1579</c:v>
                </c:pt>
                <c:pt idx="316">
                  <c:v>1584</c:v>
                </c:pt>
                <c:pt idx="317">
                  <c:v>1589</c:v>
                </c:pt>
                <c:pt idx="318">
                  <c:v>1594</c:v>
                </c:pt>
                <c:pt idx="319">
                  <c:v>1599</c:v>
                </c:pt>
                <c:pt idx="320">
                  <c:v>1604</c:v>
                </c:pt>
                <c:pt idx="321">
                  <c:v>1609</c:v>
                </c:pt>
                <c:pt idx="322">
                  <c:v>1614</c:v>
                </c:pt>
                <c:pt idx="323">
                  <c:v>1619</c:v>
                </c:pt>
                <c:pt idx="324">
                  <c:v>1624</c:v>
                </c:pt>
                <c:pt idx="325">
                  <c:v>1629</c:v>
                </c:pt>
                <c:pt idx="326">
                  <c:v>1634</c:v>
                </c:pt>
                <c:pt idx="327">
                  <c:v>1639</c:v>
                </c:pt>
                <c:pt idx="328">
                  <c:v>1644</c:v>
                </c:pt>
                <c:pt idx="329">
                  <c:v>1649</c:v>
                </c:pt>
                <c:pt idx="330">
                  <c:v>1654</c:v>
                </c:pt>
                <c:pt idx="331">
                  <c:v>1659</c:v>
                </c:pt>
                <c:pt idx="332">
                  <c:v>1664</c:v>
                </c:pt>
                <c:pt idx="333">
                  <c:v>1669</c:v>
                </c:pt>
                <c:pt idx="334">
                  <c:v>1674</c:v>
                </c:pt>
                <c:pt idx="335">
                  <c:v>1679</c:v>
                </c:pt>
                <c:pt idx="336">
                  <c:v>1684</c:v>
                </c:pt>
                <c:pt idx="337">
                  <c:v>1689</c:v>
                </c:pt>
                <c:pt idx="338">
                  <c:v>1694</c:v>
                </c:pt>
                <c:pt idx="339">
                  <c:v>1699</c:v>
                </c:pt>
                <c:pt idx="340">
                  <c:v>1704</c:v>
                </c:pt>
                <c:pt idx="341">
                  <c:v>1709</c:v>
                </c:pt>
                <c:pt idx="342">
                  <c:v>1714</c:v>
                </c:pt>
                <c:pt idx="343">
                  <c:v>1719</c:v>
                </c:pt>
                <c:pt idx="344">
                  <c:v>1724</c:v>
                </c:pt>
                <c:pt idx="345">
                  <c:v>1729</c:v>
                </c:pt>
                <c:pt idx="346">
                  <c:v>1734</c:v>
                </c:pt>
                <c:pt idx="347">
                  <c:v>1739</c:v>
                </c:pt>
                <c:pt idx="348">
                  <c:v>1744</c:v>
                </c:pt>
                <c:pt idx="349">
                  <c:v>1749</c:v>
                </c:pt>
                <c:pt idx="350">
                  <c:v>1754</c:v>
                </c:pt>
                <c:pt idx="351">
                  <c:v>1759</c:v>
                </c:pt>
                <c:pt idx="352">
                  <c:v>1764</c:v>
                </c:pt>
                <c:pt idx="353">
                  <c:v>1769</c:v>
                </c:pt>
                <c:pt idx="354">
                  <c:v>1774</c:v>
                </c:pt>
                <c:pt idx="355">
                  <c:v>1779</c:v>
                </c:pt>
                <c:pt idx="356">
                  <c:v>1784</c:v>
                </c:pt>
                <c:pt idx="357">
                  <c:v>1789</c:v>
                </c:pt>
                <c:pt idx="358">
                  <c:v>1794</c:v>
                </c:pt>
                <c:pt idx="359">
                  <c:v>1799</c:v>
                </c:pt>
                <c:pt idx="360">
                  <c:v>1804</c:v>
                </c:pt>
                <c:pt idx="361">
                  <c:v>1809</c:v>
                </c:pt>
                <c:pt idx="362">
                  <c:v>1814</c:v>
                </c:pt>
                <c:pt idx="363">
                  <c:v>1819</c:v>
                </c:pt>
                <c:pt idx="364">
                  <c:v>1824</c:v>
                </c:pt>
                <c:pt idx="365">
                  <c:v>1829</c:v>
                </c:pt>
                <c:pt idx="366">
                  <c:v>1834</c:v>
                </c:pt>
                <c:pt idx="367">
                  <c:v>1839</c:v>
                </c:pt>
                <c:pt idx="368">
                  <c:v>1844</c:v>
                </c:pt>
                <c:pt idx="369">
                  <c:v>1849</c:v>
                </c:pt>
                <c:pt idx="370">
                  <c:v>1854</c:v>
                </c:pt>
                <c:pt idx="371">
                  <c:v>1859</c:v>
                </c:pt>
                <c:pt idx="372">
                  <c:v>1864</c:v>
                </c:pt>
                <c:pt idx="373">
                  <c:v>1869</c:v>
                </c:pt>
                <c:pt idx="374">
                  <c:v>1874</c:v>
                </c:pt>
                <c:pt idx="375">
                  <c:v>1879</c:v>
                </c:pt>
                <c:pt idx="376">
                  <c:v>1884</c:v>
                </c:pt>
                <c:pt idx="377">
                  <c:v>1889</c:v>
                </c:pt>
                <c:pt idx="378">
                  <c:v>1894</c:v>
                </c:pt>
                <c:pt idx="379">
                  <c:v>1899</c:v>
                </c:pt>
                <c:pt idx="380">
                  <c:v>1904</c:v>
                </c:pt>
                <c:pt idx="381">
                  <c:v>1909</c:v>
                </c:pt>
                <c:pt idx="382">
                  <c:v>1914</c:v>
                </c:pt>
                <c:pt idx="383">
                  <c:v>1919</c:v>
                </c:pt>
                <c:pt idx="384">
                  <c:v>1924</c:v>
                </c:pt>
                <c:pt idx="385">
                  <c:v>1929</c:v>
                </c:pt>
                <c:pt idx="386">
                  <c:v>1934</c:v>
                </c:pt>
                <c:pt idx="387">
                  <c:v>1939</c:v>
                </c:pt>
                <c:pt idx="388">
                  <c:v>1944</c:v>
                </c:pt>
                <c:pt idx="389">
                  <c:v>1949</c:v>
                </c:pt>
                <c:pt idx="390">
                  <c:v>1954</c:v>
                </c:pt>
                <c:pt idx="391">
                  <c:v>1959</c:v>
                </c:pt>
                <c:pt idx="392">
                  <c:v>1964</c:v>
                </c:pt>
                <c:pt idx="393">
                  <c:v>1969</c:v>
                </c:pt>
                <c:pt idx="394">
                  <c:v>1974</c:v>
                </c:pt>
                <c:pt idx="395">
                  <c:v>1979</c:v>
                </c:pt>
                <c:pt idx="396">
                  <c:v>1984</c:v>
                </c:pt>
                <c:pt idx="397">
                  <c:v>1989</c:v>
                </c:pt>
                <c:pt idx="398">
                  <c:v>1994</c:v>
                </c:pt>
                <c:pt idx="399">
                  <c:v>1999</c:v>
                </c:pt>
                <c:pt idx="400">
                  <c:v>2004</c:v>
                </c:pt>
                <c:pt idx="401">
                  <c:v>2009</c:v>
                </c:pt>
                <c:pt idx="402">
                  <c:v>2014</c:v>
                </c:pt>
                <c:pt idx="403">
                  <c:v>2019</c:v>
                </c:pt>
                <c:pt idx="404">
                  <c:v>2024</c:v>
                </c:pt>
                <c:pt idx="405">
                  <c:v>2029</c:v>
                </c:pt>
                <c:pt idx="406">
                  <c:v>2034</c:v>
                </c:pt>
                <c:pt idx="407">
                  <c:v>2039</c:v>
                </c:pt>
                <c:pt idx="408">
                  <c:v>2044</c:v>
                </c:pt>
                <c:pt idx="409">
                  <c:v>2049</c:v>
                </c:pt>
                <c:pt idx="410">
                  <c:v>2054</c:v>
                </c:pt>
                <c:pt idx="411">
                  <c:v>2059</c:v>
                </c:pt>
                <c:pt idx="412">
                  <c:v>2064</c:v>
                </c:pt>
                <c:pt idx="413">
                  <c:v>2069</c:v>
                </c:pt>
                <c:pt idx="414">
                  <c:v>2074</c:v>
                </c:pt>
                <c:pt idx="415">
                  <c:v>2079</c:v>
                </c:pt>
                <c:pt idx="416">
                  <c:v>2084</c:v>
                </c:pt>
                <c:pt idx="417">
                  <c:v>2089</c:v>
                </c:pt>
                <c:pt idx="418">
                  <c:v>2094</c:v>
                </c:pt>
                <c:pt idx="419">
                  <c:v>2099</c:v>
                </c:pt>
                <c:pt idx="420">
                  <c:v>2104</c:v>
                </c:pt>
                <c:pt idx="421">
                  <c:v>2109</c:v>
                </c:pt>
                <c:pt idx="422">
                  <c:v>2114</c:v>
                </c:pt>
                <c:pt idx="423">
                  <c:v>2119</c:v>
                </c:pt>
                <c:pt idx="424">
                  <c:v>2124</c:v>
                </c:pt>
                <c:pt idx="425">
                  <c:v>2129</c:v>
                </c:pt>
                <c:pt idx="426">
                  <c:v>2134</c:v>
                </c:pt>
                <c:pt idx="427">
                  <c:v>2139</c:v>
                </c:pt>
                <c:pt idx="428">
                  <c:v>2144</c:v>
                </c:pt>
                <c:pt idx="429">
                  <c:v>2149</c:v>
                </c:pt>
                <c:pt idx="430">
                  <c:v>2154</c:v>
                </c:pt>
                <c:pt idx="431">
                  <c:v>2159</c:v>
                </c:pt>
                <c:pt idx="432">
                  <c:v>2164</c:v>
                </c:pt>
                <c:pt idx="433">
                  <c:v>2169</c:v>
                </c:pt>
                <c:pt idx="434">
                  <c:v>2174</c:v>
                </c:pt>
                <c:pt idx="435">
                  <c:v>2179</c:v>
                </c:pt>
                <c:pt idx="436">
                  <c:v>2184</c:v>
                </c:pt>
                <c:pt idx="437">
                  <c:v>2189</c:v>
                </c:pt>
                <c:pt idx="438">
                  <c:v>2194</c:v>
                </c:pt>
                <c:pt idx="439">
                  <c:v>2199</c:v>
                </c:pt>
                <c:pt idx="440">
                  <c:v>2204</c:v>
                </c:pt>
                <c:pt idx="441">
                  <c:v>2209</c:v>
                </c:pt>
                <c:pt idx="442">
                  <c:v>2214</c:v>
                </c:pt>
                <c:pt idx="443">
                  <c:v>2219</c:v>
                </c:pt>
                <c:pt idx="444">
                  <c:v>2224</c:v>
                </c:pt>
                <c:pt idx="445">
                  <c:v>2229</c:v>
                </c:pt>
                <c:pt idx="446">
                  <c:v>2234</c:v>
                </c:pt>
                <c:pt idx="447">
                  <c:v>2239</c:v>
                </c:pt>
                <c:pt idx="448">
                  <c:v>2244</c:v>
                </c:pt>
                <c:pt idx="449">
                  <c:v>2249</c:v>
                </c:pt>
                <c:pt idx="450">
                  <c:v>2254</c:v>
                </c:pt>
                <c:pt idx="451">
                  <c:v>2259</c:v>
                </c:pt>
                <c:pt idx="452">
                  <c:v>2264</c:v>
                </c:pt>
                <c:pt idx="453">
                  <c:v>2269</c:v>
                </c:pt>
                <c:pt idx="454">
                  <c:v>2274</c:v>
                </c:pt>
                <c:pt idx="455">
                  <c:v>2279</c:v>
                </c:pt>
                <c:pt idx="456">
                  <c:v>2284</c:v>
                </c:pt>
                <c:pt idx="457">
                  <c:v>2289</c:v>
                </c:pt>
                <c:pt idx="458">
                  <c:v>2294</c:v>
                </c:pt>
                <c:pt idx="459">
                  <c:v>2299</c:v>
                </c:pt>
                <c:pt idx="460">
                  <c:v>2304</c:v>
                </c:pt>
                <c:pt idx="461">
                  <c:v>2309</c:v>
                </c:pt>
                <c:pt idx="462">
                  <c:v>2314</c:v>
                </c:pt>
                <c:pt idx="463">
                  <c:v>2319</c:v>
                </c:pt>
                <c:pt idx="464">
                  <c:v>2324</c:v>
                </c:pt>
                <c:pt idx="465">
                  <c:v>2329</c:v>
                </c:pt>
                <c:pt idx="466">
                  <c:v>2334</c:v>
                </c:pt>
                <c:pt idx="467">
                  <c:v>2339</c:v>
                </c:pt>
                <c:pt idx="468">
                  <c:v>2344</c:v>
                </c:pt>
                <c:pt idx="469">
                  <c:v>2349</c:v>
                </c:pt>
                <c:pt idx="470">
                  <c:v>2354</c:v>
                </c:pt>
                <c:pt idx="471">
                  <c:v>2359</c:v>
                </c:pt>
                <c:pt idx="472">
                  <c:v>2364</c:v>
                </c:pt>
                <c:pt idx="473">
                  <c:v>2369</c:v>
                </c:pt>
                <c:pt idx="474">
                  <c:v>2374</c:v>
                </c:pt>
                <c:pt idx="475">
                  <c:v>2379</c:v>
                </c:pt>
                <c:pt idx="476">
                  <c:v>2384</c:v>
                </c:pt>
                <c:pt idx="477">
                  <c:v>2389</c:v>
                </c:pt>
                <c:pt idx="478">
                  <c:v>2394</c:v>
                </c:pt>
                <c:pt idx="479">
                  <c:v>2399</c:v>
                </c:pt>
                <c:pt idx="480">
                  <c:v>2404</c:v>
                </c:pt>
                <c:pt idx="481">
                  <c:v>2409</c:v>
                </c:pt>
                <c:pt idx="482">
                  <c:v>2414</c:v>
                </c:pt>
                <c:pt idx="483">
                  <c:v>2419</c:v>
                </c:pt>
                <c:pt idx="484">
                  <c:v>2424</c:v>
                </c:pt>
                <c:pt idx="485">
                  <c:v>2429</c:v>
                </c:pt>
                <c:pt idx="486">
                  <c:v>2434</c:v>
                </c:pt>
                <c:pt idx="487">
                  <c:v>2439</c:v>
                </c:pt>
                <c:pt idx="488">
                  <c:v>2444</c:v>
                </c:pt>
                <c:pt idx="489">
                  <c:v>2449</c:v>
                </c:pt>
                <c:pt idx="490">
                  <c:v>2454</c:v>
                </c:pt>
                <c:pt idx="491">
                  <c:v>2459</c:v>
                </c:pt>
                <c:pt idx="492">
                  <c:v>2464</c:v>
                </c:pt>
                <c:pt idx="493">
                  <c:v>2469</c:v>
                </c:pt>
                <c:pt idx="494">
                  <c:v>2474</c:v>
                </c:pt>
                <c:pt idx="495">
                  <c:v>2479</c:v>
                </c:pt>
                <c:pt idx="496">
                  <c:v>2484</c:v>
                </c:pt>
                <c:pt idx="497">
                  <c:v>2489</c:v>
                </c:pt>
                <c:pt idx="498">
                  <c:v>2494</c:v>
                </c:pt>
                <c:pt idx="499">
                  <c:v>2499</c:v>
                </c:pt>
                <c:pt idx="500">
                  <c:v>2504</c:v>
                </c:pt>
                <c:pt idx="501">
                  <c:v>2509</c:v>
                </c:pt>
                <c:pt idx="502">
                  <c:v>2514</c:v>
                </c:pt>
                <c:pt idx="503">
                  <c:v>2519</c:v>
                </c:pt>
                <c:pt idx="504">
                  <c:v>2524</c:v>
                </c:pt>
                <c:pt idx="505">
                  <c:v>2529</c:v>
                </c:pt>
                <c:pt idx="506">
                  <c:v>2534</c:v>
                </c:pt>
                <c:pt idx="507">
                  <c:v>2539</c:v>
                </c:pt>
                <c:pt idx="508">
                  <c:v>2544</c:v>
                </c:pt>
                <c:pt idx="509">
                  <c:v>2549</c:v>
                </c:pt>
                <c:pt idx="510">
                  <c:v>2554</c:v>
                </c:pt>
                <c:pt idx="511">
                  <c:v>2559</c:v>
                </c:pt>
                <c:pt idx="512">
                  <c:v>2564</c:v>
                </c:pt>
                <c:pt idx="513">
                  <c:v>2569</c:v>
                </c:pt>
                <c:pt idx="514">
                  <c:v>2574</c:v>
                </c:pt>
                <c:pt idx="515">
                  <c:v>2579</c:v>
                </c:pt>
                <c:pt idx="516">
                  <c:v>2584</c:v>
                </c:pt>
                <c:pt idx="517">
                  <c:v>2589</c:v>
                </c:pt>
                <c:pt idx="518">
                  <c:v>2594</c:v>
                </c:pt>
                <c:pt idx="519">
                  <c:v>2599</c:v>
                </c:pt>
                <c:pt idx="520">
                  <c:v>2604</c:v>
                </c:pt>
                <c:pt idx="521">
                  <c:v>2609</c:v>
                </c:pt>
                <c:pt idx="522">
                  <c:v>2614</c:v>
                </c:pt>
                <c:pt idx="523">
                  <c:v>2619</c:v>
                </c:pt>
                <c:pt idx="524">
                  <c:v>2624</c:v>
                </c:pt>
                <c:pt idx="525">
                  <c:v>2629</c:v>
                </c:pt>
                <c:pt idx="526">
                  <c:v>2634</c:v>
                </c:pt>
                <c:pt idx="527">
                  <c:v>2639</c:v>
                </c:pt>
                <c:pt idx="528">
                  <c:v>2644</c:v>
                </c:pt>
                <c:pt idx="529">
                  <c:v>2649</c:v>
                </c:pt>
                <c:pt idx="530">
                  <c:v>2654</c:v>
                </c:pt>
                <c:pt idx="531">
                  <c:v>2659</c:v>
                </c:pt>
                <c:pt idx="532">
                  <c:v>2664</c:v>
                </c:pt>
                <c:pt idx="533">
                  <c:v>2669</c:v>
                </c:pt>
                <c:pt idx="534">
                  <c:v>2674</c:v>
                </c:pt>
                <c:pt idx="535">
                  <c:v>2679</c:v>
                </c:pt>
                <c:pt idx="536">
                  <c:v>2684</c:v>
                </c:pt>
                <c:pt idx="537">
                  <c:v>2689</c:v>
                </c:pt>
                <c:pt idx="538">
                  <c:v>2694</c:v>
                </c:pt>
                <c:pt idx="539">
                  <c:v>2699</c:v>
                </c:pt>
                <c:pt idx="540">
                  <c:v>2704</c:v>
                </c:pt>
                <c:pt idx="541">
                  <c:v>2709</c:v>
                </c:pt>
                <c:pt idx="542">
                  <c:v>2714</c:v>
                </c:pt>
                <c:pt idx="543">
                  <c:v>2719</c:v>
                </c:pt>
                <c:pt idx="544">
                  <c:v>2724</c:v>
                </c:pt>
                <c:pt idx="545">
                  <c:v>2729</c:v>
                </c:pt>
                <c:pt idx="546">
                  <c:v>2734</c:v>
                </c:pt>
                <c:pt idx="547">
                  <c:v>2739</c:v>
                </c:pt>
                <c:pt idx="548">
                  <c:v>2744</c:v>
                </c:pt>
                <c:pt idx="549">
                  <c:v>2749</c:v>
                </c:pt>
                <c:pt idx="550">
                  <c:v>2754</c:v>
                </c:pt>
                <c:pt idx="551">
                  <c:v>2759</c:v>
                </c:pt>
                <c:pt idx="552">
                  <c:v>2764</c:v>
                </c:pt>
                <c:pt idx="553">
                  <c:v>2769</c:v>
                </c:pt>
                <c:pt idx="554">
                  <c:v>2774</c:v>
                </c:pt>
                <c:pt idx="555">
                  <c:v>2779</c:v>
                </c:pt>
                <c:pt idx="556">
                  <c:v>2784</c:v>
                </c:pt>
                <c:pt idx="557">
                  <c:v>2789</c:v>
                </c:pt>
                <c:pt idx="558">
                  <c:v>2794</c:v>
                </c:pt>
                <c:pt idx="559">
                  <c:v>2799</c:v>
                </c:pt>
                <c:pt idx="560">
                  <c:v>2804</c:v>
                </c:pt>
                <c:pt idx="561">
                  <c:v>2809</c:v>
                </c:pt>
                <c:pt idx="562">
                  <c:v>2814</c:v>
                </c:pt>
                <c:pt idx="563">
                  <c:v>2819</c:v>
                </c:pt>
                <c:pt idx="564">
                  <c:v>2824</c:v>
                </c:pt>
                <c:pt idx="565">
                  <c:v>2829</c:v>
                </c:pt>
                <c:pt idx="566">
                  <c:v>2834</c:v>
                </c:pt>
                <c:pt idx="567">
                  <c:v>2839</c:v>
                </c:pt>
                <c:pt idx="568">
                  <c:v>2844</c:v>
                </c:pt>
                <c:pt idx="569">
                  <c:v>2849</c:v>
                </c:pt>
                <c:pt idx="570">
                  <c:v>2854</c:v>
                </c:pt>
                <c:pt idx="571">
                  <c:v>2859</c:v>
                </c:pt>
                <c:pt idx="572">
                  <c:v>2864</c:v>
                </c:pt>
                <c:pt idx="573">
                  <c:v>2869</c:v>
                </c:pt>
                <c:pt idx="574">
                  <c:v>2874</c:v>
                </c:pt>
                <c:pt idx="575">
                  <c:v>2879</c:v>
                </c:pt>
                <c:pt idx="576">
                  <c:v>2884</c:v>
                </c:pt>
                <c:pt idx="577">
                  <c:v>2889</c:v>
                </c:pt>
                <c:pt idx="578">
                  <c:v>2894</c:v>
                </c:pt>
                <c:pt idx="579">
                  <c:v>2899</c:v>
                </c:pt>
                <c:pt idx="580">
                  <c:v>2904</c:v>
                </c:pt>
                <c:pt idx="581">
                  <c:v>2909</c:v>
                </c:pt>
                <c:pt idx="582">
                  <c:v>2914</c:v>
                </c:pt>
                <c:pt idx="583">
                  <c:v>2919</c:v>
                </c:pt>
                <c:pt idx="584">
                  <c:v>2924</c:v>
                </c:pt>
                <c:pt idx="585">
                  <c:v>2929</c:v>
                </c:pt>
                <c:pt idx="586">
                  <c:v>2934</c:v>
                </c:pt>
                <c:pt idx="587">
                  <c:v>2939</c:v>
                </c:pt>
                <c:pt idx="588">
                  <c:v>2944</c:v>
                </c:pt>
                <c:pt idx="589">
                  <c:v>2949</c:v>
                </c:pt>
                <c:pt idx="590">
                  <c:v>2954</c:v>
                </c:pt>
                <c:pt idx="591">
                  <c:v>2959</c:v>
                </c:pt>
                <c:pt idx="592">
                  <c:v>2964</c:v>
                </c:pt>
                <c:pt idx="593">
                  <c:v>2969</c:v>
                </c:pt>
                <c:pt idx="594">
                  <c:v>2974</c:v>
                </c:pt>
                <c:pt idx="595">
                  <c:v>2979</c:v>
                </c:pt>
                <c:pt idx="596">
                  <c:v>2984</c:v>
                </c:pt>
                <c:pt idx="597">
                  <c:v>2989</c:v>
                </c:pt>
                <c:pt idx="598">
                  <c:v>2994</c:v>
                </c:pt>
                <c:pt idx="599">
                  <c:v>2999</c:v>
                </c:pt>
                <c:pt idx="600">
                  <c:v>3004</c:v>
                </c:pt>
                <c:pt idx="601">
                  <c:v>3009</c:v>
                </c:pt>
                <c:pt idx="602">
                  <c:v>3014</c:v>
                </c:pt>
                <c:pt idx="603">
                  <c:v>3019</c:v>
                </c:pt>
                <c:pt idx="604">
                  <c:v>3024</c:v>
                </c:pt>
                <c:pt idx="605">
                  <c:v>3029</c:v>
                </c:pt>
                <c:pt idx="606">
                  <c:v>3034</c:v>
                </c:pt>
                <c:pt idx="607">
                  <c:v>3039</c:v>
                </c:pt>
                <c:pt idx="608">
                  <c:v>3044</c:v>
                </c:pt>
                <c:pt idx="609">
                  <c:v>3049</c:v>
                </c:pt>
                <c:pt idx="610">
                  <c:v>3054</c:v>
                </c:pt>
                <c:pt idx="611">
                  <c:v>3059</c:v>
                </c:pt>
                <c:pt idx="612">
                  <c:v>3064</c:v>
                </c:pt>
                <c:pt idx="613">
                  <c:v>3069</c:v>
                </c:pt>
                <c:pt idx="614">
                  <c:v>3074</c:v>
                </c:pt>
                <c:pt idx="615">
                  <c:v>3079</c:v>
                </c:pt>
                <c:pt idx="616">
                  <c:v>3084</c:v>
                </c:pt>
                <c:pt idx="617">
                  <c:v>3089</c:v>
                </c:pt>
                <c:pt idx="618">
                  <c:v>3094</c:v>
                </c:pt>
                <c:pt idx="619">
                  <c:v>3099</c:v>
                </c:pt>
                <c:pt idx="620">
                  <c:v>3104</c:v>
                </c:pt>
                <c:pt idx="621">
                  <c:v>3109</c:v>
                </c:pt>
                <c:pt idx="622">
                  <c:v>3114</c:v>
                </c:pt>
                <c:pt idx="623">
                  <c:v>3119</c:v>
                </c:pt>
                <c:pt idx="624">
                  <c:v>3124</c:v>
                </c:pt>
                <c:pt idx="625">
                  <c:v>3129</c:v>
                </c:pt>
                <c:pt idx="626">
                  <c:v>3134</c:v>
                </c:pt>
                <c:pt idx="627">
                  <c:v>3139</c:v>
                </c:pt>
                <c:pt idx="628">
                  <c:v>3144</c:v>
                </c:pt>
                <c:pt idx="629">
                  <c:v>3149</c:v>
                </c:pt>
                <c:pt idx="630">
                  <c:v>3154</c:v>
                </c:pt>
                <c:pt idx="631">
                  <c:v>3159</c:v>
                </c:pt>
                <c:pt idx="632">
                  <c:v>3164</c:v>
                </c:pt>
                <c:pt idx="633">
                  <c:v>3169</c:v>
                </c:pt>
                <c:pt idx="634">
                  <c:v>3174</c:v>
                </c:pt>
                <c:pt idx="635">
                  <c:v>3179</c:v>
                </c:pt>
                <c:pt idx="636">
                  <c:v>3184</c:v>
                </c:pt>
                <c:pt idx="637">
                  <c:v>3189</c:v>
                </c:pt>
                <c:pt idx="638">
                  <c:v>3194</c:v>
                </c:pt>
                <c:pt idx="639">
                  <c:v>3199</c:v>
                </c:pt>
                <c:pt idx="640">
                  <c:v>3204</c:v>
                </c:pt>
                <c:pt idx="641">
                  <c:v>3209</c:v>
                </c:pt>
                <c:pt idx="642">
                  <c:v>3214</c:v>
                </c:pt>
                <c:pt idx="643">
                  <c:v>3219</c:v>
                </c:pt>
                <c:pt idx="644">
                  <c:v>3224</c:v>
                </c:pt>
                <c:pt idx="645">
                  <c:v>3229</c:v>
                </c:pt>
                <c:pt idx="646">
                  <c:v>3234</c:v>
                </c:pt>
                <c:pt idx="647">
                  <c:v>3239</c:v>
                </c:pt>
                <c:pt idx="648">
                  <c:v>3244</c:v>
                </c:pt>
                <c:pt idx="649">
                  <c:v>3249</c:v>
                </c:pt>
                <c:pt idx="650">
                  <c:v>3254</c:v>
                </c:pt>
                <c:pt idx="651">
                  <c:v>3259</c:v>
                </c:pt>
                <c:pt idx="652">
                  <c:v>3264</c:v>
                </c:pt>
                <c:pt idx="653">
                  <c:v>3269</c:v>
                </c:pt>
                <c:pt idx="654">
                  <c:v>3274</c:v>
                </c:pt>
                <c:pt idx="655">
                  <c:v>3279</c:v>
                </c:pt>
                <c:pt idx="656">
                  <c:v>3284</c:v>
                </c:pt>
                <c:pt idx="657">
                  <c:v>3289</c:v>
                </c:pt>
                <c:pt idx="658">
                  <c:v>3294</c:v>
                </c:pt>
                <c:pt idx="659">
                  <c:v>3299</c:v>
                </c:pt>
                <c:pt idx="660">
                  <c:v>3304</c:v>
                </c:pt>
                <c:pt idx="661">
                  <c:v>3309</c:v>
                </c:pt>
                <c:pt idx="662">
                  <c:v>3314</c:v>
                </c:pt>
                <c:pt idx="663">
                  <c:v>3319</c:v>
                </c:pt>
                <c:pt idx="664">
                  <c:v>3324</c:v>
                </c:pt>
                <c:pt idx="665">
                  <c:v>3329</c:v>
                </c:pt>
                <c:pt idx="666">
                  <c:v>3334</c:v>
                </c:pt>
                <c:pt idx="667">
                  <c:v>3339</c:v>
                </c:pt>
                <c:pt idx="668">
                  <c:v>3344</c:v>
                </c:pt>
                <c:pt idx="669">
                  <c:v>3349</c:v>
                </c:pt>
                <c:pt idx="670">
                  <c:v>3354</c:v>
                </c:pt>
                <c:pt idx="671">
                  <c:v>3359</c:v>
                </c:pt>
                <c:pt idx="672">
                  <c:v>3364</c:v>
                </c:pt>
                <c:pt idx="673">
                  <c:v>3369</c:v>
                </c:pt>
                <c:pt idx="674">
                  <c:v>3374</c:v>
                </c:pt>
                <c:pt idx="675">
                  <c:v>3379</c:v>
                </c:pt>
                <c:pt idx="676">
                  <c:v>3384</c:v>
                </c:pt>
                <c:pt idx="677">
                  <c:v>3389</c:v>
                </c:pt>
                <c:pt idx="678">
                  <c:v>3394</c:v>
                </c:pt>
                <c:pt idx="679">
                  <c:v>3399</c:v>
                </c:pt>
                <c:pt idx="680">
                  <c:v>3404</c:v>
                </c:pt>
                <c:pt idx="681">
                  <c:v>3409</c:v>
                </c:pt>
                <c:pt idx="682">
                  <c:v>3414</c:v>
                </c:pt>
                <c:pt idx="683">
                  <c:v>3419</c:v>
                </c:pt>
                <c:pt idx="684">
                  <c:v>3424</c:v>
                </c:pt>
                <c:pt idx="685">
                  <c:v>3429</c:v>
                </c:pt>
                <c:pt idx="686">
                  <c:v>3434</c:v>
                </c:pt>
                <c:pt idx="687">
                  <c:v>3439</c:v>
                </c:pt>
                <c:pt idx="688">
                  <c:v>3444</c:v>
                </c:pt>
                <c:pt idx="689">
                  <c:v>3449</c:v>
                </c:pt>
                <c:pt idx="690">
                  <c:v>3454</c:v>
                </c:pt>
                <c:pt idx="691">
                  <c:v>3459</c:v>
                </c:pt>
                <c:pt idx="692">
                  <c:v>3464</c:v>
                </c:pt>
                <c:pt idx="693">
                  <c:v>3469</c:v>
                </c:pt>
                <c:pt idx="694">
                  <c:v>3474</c:v>
                </c:pt>
                <c:pt idx="695">
                  <c:v>3479</c:v>
                </c:pt>
                <c:pt idx="696">
                  <c:v>3484</c:v>
                </c:pt>
                <c:pt idx="697">
                  <c:v>3489</c:v>
                </c:pt>
                <c:pt idx="698">
                  <c:v>3494</c:v>
                </c:pt>
                <c:pt idx="699">
                  <c:v>3499</c:v>
                </c:pt>
                <c:pt idx="700">
                  <c:v>3504</c:v>
                </c:pt>
                <c:pt idx="701">
                  <c:v>3509</c:v>
                </c:pt>
                <c:pt idx="702">
                  <c:v>3514</c:v>
                </c:pt>
                <c:pt idx="703">
                  <c:v>3519</c:v>
                </c:pt>
                <c:pt idx="704">
                  <c:v>3524</c:v>
                </c:pt>
                <c:pt idx="705">
                  <c:v>3529</c:v>
                </c:pt>
                <c:pt idx="706">
                  <c:v>3534</c:v>
                </c:pt>
                <c:pt idx="707">
                  <c:v>3539</c:v>
                </c:pt>
                <c:pt idx="708">
                  <c:v>3544</c:v>
                </c:pt>
                <c:pt idx="709">
                  <c:v>3549</c:v>
                </c:pt>
                <c:pt idx="710">
                  <c:v>3554</c:v>
                </c:pt>
                <c:pt idx="711">
                  <c:v>3559</c:v>
                </c:pt>
                <c:pt idx="712">
                  <c:v>3564</c:v>
                </c:pt>
                <c:pt idx="713">
                  <c:v>3569</c:v>
                </c:pt>
                <c:pt idx="714">
                  <c:v>3574</c:v>
                </c:pt>
                <c:pt idx="715">
                  <c:v>3579</c:v>
                </c:pt>
                <c:pt idx="716">
                  <c:v>3584</c:v>
                </c:pt>
                <c:pt idx="717">
                  <c:v>3589</c:v>
                </c:pt>
                <c:pt idx="718">
                  <c:v>3594</c:v>
                </c:pt>
                <c:pt idx="719">
                  <c:v>3599</c:v>
                </c:pt>
                <c:pt idx="720">
                  <c:v>3604</c:v>
                </c:pt>
                <c:pt idx="721">
                  <c:v>3609</c:v>
                </c:pt>
                <c:pt idx="722">
                  <c:v>3614</c:v>
                </c:pt>
                <c:pt idx="723">
                  <c:v>3619</c:v>
                </c:pt>
                <c:pt idx="724">
                  <c:v>3624</c:v>
                </c:pt>
                <c:pt idx="725">
                  <c:v>3629</c:v>
                </c:pt>
                <c:pt idx="726">
                  <c:v>3634</c:v>
                </c:pt>
                <c:pt idx="727">
                  <c:v>3639</c:v>
                </c:pt>
                <c:pt idx="728">
                  <c:v>3644</c:v>
                </c:pt>
                <c:pt idx="729">
                  <c:v>3649</c:v>
                </c:pt>
                <c:pt idx="730">
                  <c:v>3654</c:v>
                </c:pt>
                <c:pt idx="731">
                  <c:v>3659</c:v>
                </c:pt>
                <c:pt idx="732">
                  <c:v>3664</c:v>
                </c:pt>
                <c:pt idx="733">
                  <c:v>3669</c:v>
                </c:pt>
                <c:pt idx="734">
                  <c:v>3674</c:v>
                </c:pt>
                <c:pt idx="735">
                  <c:v>3679</c:v>
                </c:pt>
                <c:pt idx="736">
                  <c:v>3684</c:v>
                </c:pt>
                <c:pt idx="737">
                  <c:v>3689</c:v>
                </c:pt>
                <c:pt idx="738">
                  <c:v>3694</c:v>
                </c:pt>
                <c:pt idx="739">
                  <c:v>3699</c:v>
                </c:pt>
                <c:pt idx="740">
                  <c:v>3704</c:v>
                </c:pt>
                <c:pt idx="741">
                  <c:v>3709</c:v>
                </c:pt>
                <c:pt idx="742">
                  <c:v>3714</c:v>
                </c:pt>
                <c:pt idx="743">
                  <c:v>3719</c:v>
                </c:pt>
                <c:pt idx="744">
                  <c:v>3724</c:v>
                </c:pt>
                <c:pt idx="745">
                  <c:v>3729</c:v>
                </c:pt>
                <c:pt idx="746">
                  <c:v>3734</c:v>
                </c:pt>
                <c:pt idx="747">
                  <c:v>3739</c:v>
                </c:pt>
                <c:pt idx="748">
                  <c:v>3744</c:v>
                </c:pt>
                <c:pt idx="749">
                  <c:v>3749</c:v>
                </c:pt>
                <c:pt idx="750">
                  <c:v>3754</c:v>
                </c:pt>
                <c:pt idx="751">
                  <c:v>3759</c:v>
                </c:pt>
                <c:pt idx="752">
                  <c:v>3764</c:v>
                </c:pt>
                <c:pt idx="753">
                  <c:v>3769</c:v>
                </c:pt>
                <c:pt idx="754">
                  <c:v>3774</c:v>
                </c:pt>
                <c:pt idx="755">
                  <c:v>3779</c:v>
                </c:pt>
                <c:pt idx="756">
                  <c:v>3784</c:v>
                </c:pt>
                <c:pt idx="757">
                  <c:v>3789</c:v>
                </c:pt>
                <c:pt idx="758">
                  <c:v>3794</c:v>
                </c:pt>
                <c:pt idx="759">
                  <c:v>3799</c:v>
                </c:pt>
                <c:pt idx="760">
                  <c:v>3804</c:v>
                </c:pt>
                <c:pt idx="761">
                  <c:v>3809</c:v>
                </c:pt>
                <c:pt idx="762">
                  <c:v>3814</c:v>
                </c:pt>
                <c:pt idx="763">
                  <c:v>3819</c:v>
                </c:pt>
                <c:pt idx="764">
                  <c:v>3824</c:v>
                </c:pt>
                <c:pt idx="765">
                  <c:v>3829</c:v>
                </c:pt>
                <c:pt idx="766">
                  <c:v>3834</c:v>
                </c:pt>
                <c:pt idx="767">
                  <c:v>3839</c:v>
                </c:pt>
                <c:pt idx="768">
                  <c:v>3844</c:v>
                </c:pt>
                <c:pt idx="769">
                  <c:v>3849</c:v>
                </c:pt>
                <c:pt idx="770">
                  <c:v>3854</c:v>
                </c:pt>
                <c:pt idx="771">
                  <c:v>3859</c:v>
                </c:pt>
                <c:pt idx="772">
                  <c:v>3864</c:v>
                </c:pt>
                <c:pt idx="773">
                  <c:v>3869</c:v>
                </c:pt>
                <c:pt idx="774">
                  <c:v>3874</c:v>
                </c:pt>
                <c:pt idx="775">
                  <c:v>3879</c:v>
                </c:pt>
                <c:pt idx="776">
                  <c:v>3884</c:v>
                </c:pt>
                <c:pt idx="777">
                  <c:v>3889</c:v>
                </c:pt>
                <c:pt idx="778">
                  <c:v>3894</c:v>
                </c:pt>
                <c:pt idx="779">
                  <c:v>3899</c:v>
                </c:pt>
                <c:pt idx="780">
                  <c:v>3904</c:v>
                </c:pt>
                <c:pt idx="781">
                  <c:v>3909</c:v>
                </c:pt>
                <c:pt idx="782">
                  <c:v>3914</c:v>
                </c:pt>
                <c:pt idx="783">
                  <c:v>3919</c:v>
                </c:pt>
                <c:pt idx="784">
                  <c:v>3924</c:v>
                </c:pt>
                <c:pt idx="785">
                  <c:v>3929</c:v>
                </c:pt>
                <c:pt idx="786">
                  <c:v>3934</c:v>
                </c:pt>
                <c:pt idx="787">
                  <c:v>3939</c:v>
                </c:pt>
                <c:pt idx="788">
                  <c:v>3944</c:v>
                </c:pt>
                <c:pt idx="789">
                  <c:v>3949</c:v>
                </c:pt>
                <c:pt idx="790">
                  <c:v>3954</c:v>
                </c:pt>
                <c:pt idx="791">
                  <c:v>3959</c:v>
                </c:pt>
                <c:pt idx="792">
                  <c:v>3964</c:v>
                </c:pt>
                <c:pt idx="793">
                  <c:v>3969</c:v>
                </c:pt>
                <c:pt idx="794">
                  <c:v>3974</c:v>
                </c:pt>
                <c:pt idx="795">
                  <c:v>3979</c:v>
                </c:pt>
                <c:pt idx="796">
                  <c:v>3984</c:v>
                </c:pt>
                <c:pt idx="797">
                  <c:v>3989</c:v>
                </c:pt>
                <c:pt idx="798">
                  <c:v>3994</c:v>
                </c:pt>
                <c:pt idx="799">
                  <c:v>3999</c:v>
                </c:pt>
                <c:pt idx="800">
                  <c:v>4004</c:v>
                </c:pt>
                <c:pt idx="801">
                  <c:v>4009</c:v>
                </c:pt>
                <c:pt idx="802">
                  <c:v>4014</c:v>
                </c:pt>
                <c:pt idx="803">
                  <c:v>4019</c:v>
                </c:pt>
                <c:pt idx="804">
                  <c:v>4024</c:v>
                </c:pt>
                <c:pt idx="805">
                  <c:v>4029</c:v>
                </c:pt>
                <c:pt idx="806">
                  <c:v>4034</c:v>
                </c:pt>
                <c:pt idx="807">
                  <c:v>4039</c:v>
                </c:pt>
                <c:pt idx="808">
                  <c:v>4044</c:v>
                </c:pt>
                <c:pt idx="809">
                  <c:v>4049</c:v>
                </c:pt>
                <c:pt idx="810">
                  <c:v>4054</c:v>
                </c:pt>
                <c:pt idx="811">
                  <c:v>4059</c:v>
                </c:pt>
                <c:pt idx="812">
                  <c:v>4064</c:v>
                </c:pt>
                <c:pt idx="813">
                  <c:v>4069</c:v>
                </c:pt>
                <c:pt idx="814">
                  <c:v>4074</c:v>
                </c:pt>
                <c:pt idx="815">
                  <c:v>4079</c:v>
                </c:pt>
                <c:pt idx="816">
                  <c:v>4084</c:v>
                </c:pt>
                <c:pt idx="817">
                  <c:v>4089</c:v>
                </c:pt>
                <c:pt idx="818">
                  <c:v>4094</c:v>
                </c:pt>
                <c:pt idx="819">
                  <c:v>4099</c:v>
                </c:pt>
                <c:pt idx="820">
                  <c:v>4104</c:v>
                </c:pt>
                <c:pt idx="821">
                  <c:v>4109</c:v>
                </c:pt>
                <c:pt idx="822">
                  <c:v>4114</c:v>
                </c:pt>
                <c:pt idx="823">
                  <c:v>4119</c:v>
                </c:pt>
                <c:pt idx="824">
                  <c:v>4124</c:v>
                </c:pt>
                <c:pt idx="825">
                  <c:v>4129</c:v>
                </c:pt>
                <c:pt idx="826">
                  <c:v>4134</c:v>
                </c:pt>
                <c:pt idx="827">
                  <c:v>4139</c:v>
                </c:pt>
                <c:pt idx="828">
                  <c:v>4144</c:v>
                </c:pt>
                <c:pt idx="829">
                  <c:v>4149</c:v>
                </c:pt>
                <c:pt idx="830">
                  <c:v>4154</c:v>
                </c:pt>
                <c:pt idx="831">
                  <c:v>4159</c:v>
                </c:pt>
                <c:pt idx="832">
                  <c:v>4164</c:v>
                </c:pt>
                <c:pt idx="833">
                  <c:v>4169</c:v>
                </c:pt>
                <c:pt idx="834">
                  <c:v>4174</c:v>
                </c:pt>
                <c:pt idx="835">
                  <c:v>4179</c:v>
                </c:pt>
                <c:pt idx="836">
                  <c:v>4184</c:v>
                </c:pt>
                <c:pt idx="837">
                  <c:v>4189</c:v>
                </c:pt>
                <c:pt idx="838">
                  <c:v>4194</c:v>
                </c:pt>
                <c:pt idx="839">
                  <c:v>4199</c:v>
                </c:pt>
                <c:pt idx="840">
                  <c:v>4204</c:v>
                </c:pt>
                <c:pt idx="841">
                  <c:v>4209</c:v>
                </c:pt>
                <c:pt idx="842">
                  <c:v>4214</c:v>
                </c:pt>
                <c:pt idx="843">
                  <c:v>4219</c:v>
                </c:pt>
                <c:pt idx="844">
                  <c:v>4224</c:v>
                </c:pt>
                <c:pt idx="845">
                  <c:v>4229</c:v>
                </c:pt>
                <c:pt idx="846">
                  <c:v>4234</c:v>
                </c:pt>
                <c:pt idx="847">
                  <c:v>4239</c:v>
                </c:pt>
                <c:pt idx="848">
                  <c:v>4244</c:v>
                </c:pt>
                <c:pt idx="849">
                  <c:v>4249</c:v>
                </c:pt>
                <c:pt idx="850">
                  <c:v>4254</c:v>
                </c:pt>
                <c:pt idx="851">
                  <c:v>4259</c:v>
                </c:pt>
                <c:pt idx="852">
                  <c:v>4264</c:v>
                </c:pt>
                <c:pt idx="853">
                  <c:v>4269</c:v>
                </c:pt>
                <c:pt idx="854">
                  <c:v>4274</c:v>
                </c:pt>
                <c:pt idx="855">
                  <c:v>4279</c:v>
                </c:pt>
                <c:pt idx="856">
                  <c:v>4284</c:v>
                </c:pt>
                <c:pt idx="857">
                  <c:v>4289</c:v>
                </c:pt>
                <c:pt idx="858">
                  <c:v>4294</c:v>
                </c:pt>
                <c:pt idx="859">
                  <c:v>4299</c:v>
                </c:pt>
                <c:pt idx="860">
                  <c:v>4304</c:v>
                </c:pt>
                <c:pt idx="861">
                  <c:v>4309</c:v>
                </c:pt>
                <c:pt idx="862">
                  <c:v>4314</c:v>
                </c:pt>
                <c:pt idx="863">
                  <c:v>4319</c:v>
                </c:pt>
                <c:pt idx="864">
                  <c:v>4324</c:v>
                </c:pt>
                <c:pt idx="865">
                  <c:v>4329</c:v>
                </c:pt>
                <c:pt idx="866">
                  <c:v>4334</c:v>
                </c:pt>
                <c:pt idx="867">
                  <c:v>4339</c:v>
                </c:pt>
                <c:pt idx="868">
                  <c:v>4344</c:v>
                </c:pt>
                <c:pt idx="869">
                  <c:v>4349</c:v>
                </c:pt>
                <c:pt idx="870">
                  <c:v>4354</c:v>
                </c:pt>
                <c:pt idx="871">
                  <c:v>4359</c:v>
                </c:pt>
                <c:pt idx="872">
                  <c:v>4364</c:v>
                </c:pt>
                <c:pt idx="873">
                  <c:v>4369</c:v>
                </c:pt>
                <c:pt idx="874">
                  <c:v>4374</c:v>
                </c:pt>
                <c:pt idx="875">
                  <c:v>4379</c:v>
                </c:pt>
                <c:pt idx="876">
                  <c:v>4384</c:v>
                </c:pt>
                <c:pt idx="877">
                  <c:v>4389</c:v>
                </c:pt>
                <c:pt idx="878">
                  <c:v>4394</c:v>
                </c:pt>
                <c:pt idx="879">
                  <c:v>4399</c:v>
                </c:pt>
                <c:pt idx="880">
                  <c:v>4404</c:v>
                </c:pt>
                <c:pt idx="881">
                  <c:v>4409</c:v>
                </c:pt>
                <c:pt idx="882">
                  <c:v>4414</c:v>
                </c:pt>
                <c:pt idx="883">
                  <c:v>4419</c:v>
                </c:pt>
                <c:pt idx="884">
                  <c:v>4424</c:v>
                </c:pt>
                <c:pt idx="885">
                  <c:v>4429</c:v>
                </c:pt>
                <c:pt idx="886">
                  <c:v>4434</c:v>
                </c:pt>
                <c:pt idx="887">
                  <c:v>4439</c:v>
                </c:pt>
                <c:pt idx="888">
                  <c:v>4444</c:v>
                </c:pt>
                <c:pt idx="889">
                  <c:v>4449</c:v>
                </c:pt>
                <c:pt idx="890">
                  <c:v>4454</c:v>
                </c:pt>
                <c:pt idx="891">
                  <c:v>4459</c:v>
                </c:pt>
                <c:pt idx="892">
                  <c:v>4464</c:v>
                </c:pt>
                <c:pt idx="893">
                  <c:v>4469</c:v>
                </c:pt>
                <c:pt idx="894">
                  <c:v>4474</c:v>
                </c:pt>
                <c:pt idx="895">
                  <c:v>4479</c:v>
                </c:pt>
                <c:pt idx="896">
                  <c:v>4484</c:v>
                </c:pt>
                <c:pt idx="897">
                  <c:v>4489</c:v>
                </c:pt>
                <c:pt idx="898">
                  <c:v>4494</c:v>
                </c:pt>
                <c:pt idx="899">
                  <c:v>4499</c:v>
                </c:pt>
                <c:pt idx="900">
                  <c:v>4504</c:v>
                </c:pt>
                <c:pt idx="901">
                  <c:v>4509</c:v>
                </c:pt>
                <c:pt idx="902">
                  <c:v>4514</c:v>
                </c:pt>
                <c:pt idx="903">
                  <c:v>4519</c:v>
                </c:pt>
                <c:pt idx="904">
                  <c:v>4524</c:v>
                </c:pt>
                <c:pt idx="905">
                  <c:v>4529</c:v>
                </c:pt>
                <c:pt idx="906">
                  <c:v>4534</c:v>
                </c:pt>
                <c:pt idx="907">
                  <c:v>4539</c:v>
                </c:pt>
                <c:pt idx="908">
                  <c:v>4544</c:v>
                </c:pt>
                <c:pt idx="909">
                  <c:v>4549</c:v>
                </c:pt>
                <c:pt idx="910">
                  <c:v>4554</c:v>
                </c:pt>
                <c:pt idx="911">
                  <c:v>4559</c:v>
                </c:pt>
                <c:pt idx="912">
                  <c:v>4564</c:v>
                </c:pt>
                <c:pt idx="913">
                  <c:v>4569</c:v>
                </c:pt>
                <c:pt idx="914">
                  <c:v>4574</c:v>
                </c:pt>
                <c:pt idx="915">
                  <c:v>4579</c:v>
                </c:pt>
                <c:pt idx="916">
                  <c:v>4584</c:v>
                </c:pt>
                <c:pt idx="917">
                  <c:v>4589</c:v>
                </c:pt>
                <c:pt idx="918">
                  <c:v>4594</c:v>
                </c:pt>
                <c:pt idx="919">
                  <c:v>4599</c:v>
                </c:pt>
                <c:pt idx="920">
                  <c:v>4604</c:v>
                </c:pt>
                <c:pt idx="921">
                  <c:v>4609</c:v>
                </c:pt>
                <c:pt idx="922">
                  <c:v>4614</c:v>
                </c:pt>
                <c:pt idx="923">
                  <c:v>4619</c:v>
                </c:pt>
                <c:pt idx="924">
                  <c:v>4624</c:v>
                </c:pt>
                <c:pt idx="925">
                  <c:v>4629</c:v>
                </c:pt>
                <c:pt idx="926">
                  <c:v>4634</c:v>
                </c:pt>
                <c:pt idx="927">
                  <c:v>4639</c:v>
                </c:pt>
                <c:pt idx="928">
                  <c:v>4644</c:v>
                </c:pt>
                <c:pt idx="929">
                  <c:v>4649</c:v>
                </c:pt>
                <c:pt idx="930">
                  <c:v>4654</c:v>
                </c:pt>
                <c:pt idx="931">
                  <c:v>4659</c:v>
                </c:pt>
                <c:pt idx="932">
                  <c:v>4664</c:v>
                </c:pt>
                <c:pt idx="933">
                  <c:v>4669</c:v>
                </c:pt>
                <c:pt idx="934">
                  <c:v>4674</c:v>
                </c:pt>
                <c:pt idx="935">
                  <c:v>4679</c:v>
                </c:pt>
                <c:pt idx="936">
                  <c:v>4684</c:v>
                </c:pt>
                <c:pt idx="937">
                  <c:v>4689</c:v>
                </c:pt>
                <c:pt idx="938">
                  <c:v>4694</c:v>
                </c:pt>
                <c:pt idx="939">
                  <c:v>4699</c:v>
                </c:pt>
                <c:pt idx="940">
                  <c:v>4704</c:v>
                </c:pt>
                <c:pt idx="941">
                  <c:v>4709</c:v>
                </c:pt>
                <c:pt idx="942">
                  <c:v>4714</c:v>
                </c:pt>
                <c:pt idx="943">
                  <c:v>4719</c:v>
                </c:pt>
                <c:pt idx="944">
                  <c:v>4724</c:v>
                </c:pt>
                <c:pt idx="945">
                  <c:v>4729</c:v>
                </c:pt>
                <c:pt idx="946">
                  <c:v>4734</c:v>
                </c:pt>
                <c:pt idx="947">
                  <c:v>4739</c:v>
                </c:pt>
                <c:pt idx="948">
                  <c:v>4744</c:v>
                </c:pt>
                <c:pt idx="949">
                  <c:v>4749</c:v>
                </c:pt>
                <c:pt idx="950">
                  <c:v>4754</c:v>
                </c:pt>
                <c:pt idx="951">
                  <c:v>4759</c:v>
                </c:pt>
                <c:pt idx="952">
                  <c:v>4764</c:v>
                </c:pt>
                <c:pt idx="953">
                  <c:v>4769</c:v>
                </c:pt>
                <c:pt idx="954">
                  <c:v>4774</c:v>
                </c:pt>
                <c:pt idx="955">
                  <c:v>4779</c:v>
                </c:pt>
                <c:pt idx="956">
                  <c:v>4784</c:v>
                </c:pt>
                <c:pt idx="957">
                  <c:v>4789</c:v>
                </c:pt>
                <c:pt idx="958">
                  <c:v>4794</c:v>
                </c:pt>
                <c:pt idx="959">
                  <c:v>4799</c:v>
                </c:pt>
                <c:pt idx="960">
                  <c:v>4804</c:v>
                </c:pt>
                <c:pt idx="961">
                  <c:v>4809</c:v>
                </c:pt>
                <c:pt idx="962">
                  <c:v>4814</c:v>
                </c:pt>
                <c:pt idx="963">
                  <c:v>4819</c:v>
                </c:pt>
                <c:pt idx="964">
                  <c:v>4824</c:v>
                </c:pt>
                <c:pt idx="965">
                  <c:v>4829</c:v>
                </c:pt>
                <c:pt idx="966">
                  <c:v>4834</c:v>
                </c:pt>
                <c:pt idx="967">
                  <c:v>4839</c:v>
                </c:pt>
                <c:pt idx="968">
                  <c:v>4844</c:v>
                </c:pt>
                <c:pt idx="969">
                  <c:v>4849</c:v>
                </c:pt>
                <c:pt idx="970">
                  <c:v>4854</c:v>
                </c:pt>
                <c:pt idx="971">
                  <c:v>4859</c:v>
                </c:pt>
                <c:pt idx="972">
                  <c:v>4864</c:v>
                </c:pt>
                <c:pt idx="973">
                  <c:v>4869</c:v>
                </c:pt>
                <c:pt idx="974">
                  <c:v>4874</c:v>
                </c:pt>
                <c:pt idx="975">
                  <c:v>4879</c:v>
                </c:pt>
                <c:pt idx="976">
                  <c:v>4884</c:v>
                </c:pt>
                <c:pt idx="977">
                  <c:v>4889</c:v>
                </c:pt>
                <c:pt idx="978">
                  <c:v>4894</c:v>
                </c:pt>
                <c:pt idx="979">
                  <c:v>4899</c:v>
                </c:pt>
                <c:pt idx="980">
                  <c:v>4904</c:v>
                </c:pt>
                <c:pt idx="981">
                  <c:v>4909</c:v>
                </c:pt>
                <c:pt idx="982">
                  <c:v>4914</c:v>
                </c:pt>
                <c:pt idx="983">
                  <c:v>4919</c:v>
                </c:pt>
                <c:pt idx="984">
                  <c:v>4924</c:v>
                </c:pt>
                <c:pt idx="985">
                  <c:v>4929</c:v>
                </c:pt>
                <c:pt idx="986">
                  <c:v>4934</c:v>
                </c:pt>
                <c:pt idx="987">
                  <c:v>4939</c:v>
                </c:pt>
                <c:pt idx="988">
                  <c:v>4944</c:v>
                </c:pt>
                <c:pt idx="989">
                  <c:v>4949</c:v>
                </c:pt>
                <c:pt idx="990">
                  <c:v>4954</c:v>
                </c:pt>
                <c:pt idx="991">
                  <c:v>4959</c:v>
                </c:pt>
                <c:pt idx="992">
                  <c:v>4964</c:v>
                </c:pt>
                <c:pt idx="993">
                  <c:v>4969</c:v>
                </c:pt>
                <c:pt idx="994">
                  <c:v>4974</c:v>
                </c:pt>
                <c:pt idx="995">
                  <c:v>4979</c:v>
                </c:pt>
                <c:pt idx="996">
                  <c:v>4984</c:v>
                </c:pt>
                <c:pt idx="997">
                  <c:v>4989</c:v>
                </c:pt>
                <c:pt idx="998">
                  <c:v>4994</c:v>
                </c:pt>
                <c:pt idx="999">
                  <c:v>4999</c:v>
                </c:pt>
                <c:pt idx="1000">
                  <c:v>5004</c:v>
                </c:pt>
                <c:pt idx="1001">
                  <c:v>5009</c:v>
                </c:pt>
                <c:pt idx="1002">
                  <c:v>5014</c:v>
                </c:pt>
                <c:pt idx="1003">
                  <c:v>5019</c:v>
                </c:pt>
                <c:pt idx="1004">
                  <c:v>5024</c:v>
                </c:pt>
                <c:pt idx="1005">
                  <c:v>5029</c:v>
                </c:pt>
                <c:pt idx="1006">
                  <c:v>5034</c:v>
                </c:pt>
                <c:pt idx="1007">
                  <c:v>5039</c:v>
                </c:pt>
                <c:pt idx="1008">
                  <c:v>5044</c:v>
                </c:pt>
                <c:pt idx="1009">
                  <c:v>5049</c:v>
                </c:pt>
                <c:pt idx="1010">
                  <c:v>5054</c:v>
                </c:pt>
                <c:pt idx="1011">
                  <c:v>5059</c:v>
                </c:pt>
                <c:pt idx="1012">
                  <c:v>5064</c:v>
                </c:pt>
                <c:pt idx="1013">
                  <c:v>5069</c:v>
                </c:pt>
                <c:pt idx="1014">
                  <c:v>5074</c:v>
                </c:pt>
                <c:pt idx="1015">
                  <c:v>5079</c:v>
                </c:pt>
                <c:pt idx="1016">
                  <c:v>5084</c:v>
                </c:pt>
                <c:pt idx="1017">
                  <c:v>5089</c:v>
                </c:pt>
                <c:pt idx="1018">
                  <c:v>5094</c:v>
                </c:pt>
                <c:pt idx="1019">
                  <c:v>5099</c:v>
                </c:pt>
                <c:pt idx="1020">
                  <c:v>5104</c:v>
                </c:pt>
                <c:pt idx="1021">
                  <c:v>5109</c:v>
                </c:pt>
                <c:pt idx="1022">
                  <c:v>5114</c:v>
                </c:pt>
                <c:pt idx="1023">
                  <c:v>5119</c:v>
                </c:pt>
                <c:pt idx="1024">
                  <c:v>5124</c:v>
                </c:pt>
                <c:pt idx="1025">
                  <c:v>5129</c:v>
                </c:pt>
                <c:pt idx="1026">
                  <c:v>5134</c:v>
                </c:pt>
                <c:pt idx="1027">
                  <c:v>5139</c:v>
                </c:pt>
                <c:pt idx="1028">
                  <c:v>5144</c:v>
                </c:pt>
                <c:pt idx="1029">
                  <c:v>5149</c:v>
                </c:pt>
                <c:pt idx="1030">
                  <c:v>5154</c:v>
                </c:pt>
                <c:pt idx="1031">
                  <c:v>5159</c:v>
                </c:pt>
                <c:pt idx="1032">
                  <c:v>5164</c:v>
                </c:pt>
                <c:pt idx="1033">
                  <c:v>5169</c:v>
                </c:pt>
                <c:pt idx="1034">
                  <c:v>5174</c:v>
                </c:pt>
                <c:pt idx="1035">
                  <c:v>5179</c:v>
                </c:pt>
                <c:pt idx="1036">
                  <c:v>5184</c:v>
                </c:pt>
                <c:pt idx="1037">
                  <c:v>5189</c:v>
                </c:pt>
                <c:pt idx="1038">
                  <c:v>5194</c:v>
                </c:pt>
                <c:pt idx="1039">
                  <c:v>5199</c:v>
                </c:pt>
                <c:pt idx="1040">
                  <c:v>5204</c:v>
                </c:pt>
                <c:pt idx="1041">
                  <c:v>5209</c:v>
                </c:pt>
                <c:pt idx="1042">
                  <c:v>5214</c:v>
                </c:pt>
                <c:pt idx="1043">
                  <c:v>5219</c:v>
                </c:pt>
                <c:pt idx="1044">
                  <c:v>5224</c:v>
                </c:pt>
                <c:pt idx="1045">
                  <c:v>5229</c:v>
                </c:pt>
                <c:pt idx="1046">
                  <c:v>5234</c:v>
                </c:pt>
                <c:pt idx="1047">
                  <c:v>5239</c:v>
                </c:pt>
                <c:pt idx="1048">
                  <c:v>5244</c:v>
                </c:pt>
                <c:pt idx="1049">
                  <c:v>5249</c:v>
                </c:pt>
                <c:pt idx="1050">
                  <c:v>5254</c:v>
                </c:pt>
                <c:pt idx="1051">
                  <c:v>5259</c:v>
                </c:pt>
                <c:pt idx="1052">
                  <c:v>5264</c:v>
                </c:pt>
                <c:pt idx="1053">
                  <c:v>5269</c:v>
                </c:pt>
                <c:pt idx="1054">
                  <c:v>5274</c:v>
                </c:pt>
                <c:pt idx="1055">
                  <c:v>5279</c:v>
                </c:pt>
                <c:pt idx="1056">
                  <c:v>5284</c:v>
                </c:pt>
                <c:pt idx="1057">
                  <c:v>5289</c:v>
                </c:pt>
                <c:pt idx="1058">
                  <c:v>5294</c:v>
                </c:pt>
                <c:pt idx="1059">
                  <c:v>5299</c:v>
                </c:pt>
                <c:pt idx="1060">
                  <c:v>5304</c:v>
                </c:pt>
                <c:pt idx="1061">
                  <c:v>5309</c:v>
                </c:pt>
                <c:pt idx="1062">
                  <c:v>5314</c:v>
                </c:pt>
                <c:pt idx="1063">
                  <c:v>5319</c:v>
                </c:pt>
                <c:pt idx="1064">
                  <c:v>5324</c:v>
                </c:pt>
                <c:pt idx="1065">
                  <c:v>5329</c:v>
                </c:pt>
                <c:pt idx="1066">
                  <c:v>5334</c:v>
                </c:pt>
                <c:pt idx="1067">
                  <c:v>5339</c:v>
                </c:pt>
                <c:pt idx="1068">
                  <c:v>5344</c:v>
                </c:pt>
                <c:pt idx="1069">
                  <c:v>5349</c:v>
                </c:pt>
                <c:pt idx="1070">
                  <c:v>5354</c:v>
                </c:pt>
                <c:pt idx="1071">
                  <c:v>5359</c:v>
                </c:pt>
                <c:pt idx="1072">
                  <c:v>5364</c:v>
                </c:pt>
                <c:pt idx="1073">
                  <c:v>5369</c:v>
                </c:pt>
                <c:pt idx="1074">
                  <c:v>5374</c:v>
                </c:pt>
                <c:pt idx="1075">
                  <c:v>5379</c:v>
                </c:pt>
                <c:pt idx="1076">
                  <c:v>5384</c:v>
                </c:pt>
                <c:pt idx="1077">
                  <c:v>5389</c:v>
                </c:pt>
                <c:pt idx="1078">
                  <c:v>5394</c:v>
                </c:pt>
                <c:pt idx="1079">
                  <c:v>5399</c:v>
                </c:pt>
                <c:pt idx="1080">
                  <c:v>5404</c:v>
                </c:pt>
                <c:pt idx="1081">
                  <c:v>5409</c:v>
                </c:pt>
                <c:pt idx="1082">
                  <c:v>5414</c:v>
                </c:pt>
                <c:pt idx="1083">
                  <c:v>5419</c:v>
                </c:pt>
                <c:pt idx="1084">
                  <c:v>5424</c:v>
                </c:pt>
                <c:pt idx="1085">
                  <c:v>5429</c:v>
                </c:pt>
                <c:pt idx="1086">
                  <c:v>5434</c:v>
                </c:pt>
                <c:pt idx="1087">
                  <c:v>5439</c:v>
                </c:pt>
                <c:pt idx="1088">
                  <c:v>5444</c:v>
                </c:pt>
                <c:pt idx="1089">
                  <c:v>5449</c:v>
                </c:pt>
                <c:pt idx="1090">
                  <c:v>5454</c:v>
                </c:pt>
                <c:pt idx="1091">
                  <c:v>5459</c:v>
                </c:pt>
                <c:pt idx="1092">
                  <c:v>5464</c:v>
                </c:pt>
                <c:pt idx="1093">
                  <c:v>5469</c:v>
                </c:pt>
                <c:pt idx="1094">
                  <c:v>5474</c:v>
                </c:pt>
                <c:pt idx="1095">
                  <c:v>5479</c:v>
                </c:pt>
                <c:pt idx="1096">
                  <c:v>5484</c:v>
                </c:pt>
                <c:pt idx="1097">
                  <c:v>5489</c:v>
                </c:pt>
                <c:pt idx="1098">
                  <c:v>5494</c:v>
                </c:pt>
                <c:pt idx="1099">
                  <c:v>5499</c:v>
                </c:pt>
                <c:pt idx="1100">
                  <c:v>5504</c:v>
                </c:pt>
                <c:pt idx="1101">
                  <c:v>5509</c:v>
                </c:pt>
                <c:pt idx="1102">
                  <c:v>5514</c:v>
                </c:pt>
                <c:pt idx="1103">
                  <c:v>5519</c:v>
                </c:pt>
                <c:pt idx="1104">
                  <c:v>5524</c:v>
                </c:pt>
                <c:pt idx="1105">
                  <c:v>5529</c:v>
                </c:pt>
                <c:pt idx="1106">
                  <c:v>5534</c:v>
                </c:pt>
                <c:pt idx="1107">
                  <c:v>5539</c:v>
                </c:pt>
                <c:pt idx="1108">
                  <c:v>5544</c:v>
                </c:pt>
                <c:pt idx="1109">
                  <c:v>5549</c:v>
                </c:pt>
                <c:pt idx="1110">
                  <c:v>5554</c:v>
                </c:pt>
                <c:pt idx="1111">
                  <c:v>5559</c:v>
                </c:pt>
                <c:pt idx="1112">
                  <c:v>5564</c:v>
                </c:pt>
                <c:pt idx="1113">
                  <c:v>5569</c:v>
                </c:pt>
                <c:pt idx="1114">
                  <c:v>5574</c:v>
                </c:pt>
                <c:pt idx="1115">
                  <c:v>5579</c:v>
                </c:pt>
                <c:pt idx="1116">
                  <c:v>5584</c:v>
                </c:pt>
                <c:pt idx="1117">
                  <c:v>5589</c:v>
                </c:pt>
                <c:pt idx="1118">
                  <c:v>5594</c:v>
                </c:pt>
                <c:pt idx="1119">
                  <c:v>5599</c:v>
                </c:pt>
                <c:pt idx="1120">
                  <c:v>5604</c:v>
                </c:pt>
                <c:pt idx="1121">
                  <c:v>5609</c:v>
                </c:pt>
                <c:pt idx="1122">
                  <c:v>5614</c:v>
                </c:pt>
                <c:pt idx="1123">
                  <c:v>5619</c:v>
                </c:pt>
                <c:pt idx="1124">
                  <c:v>5624</c:v>
                </c:pt>
                <c:pt idx="1125">
                  <c:v>5629</c:v>
                </c:pt>
                <c:pt idx="1126">
                  <c:v>5634</c:v>
                </c:pt>
                <c:pt idx="1127">
                  <c:v>5639</c:v>
                </c:pt>
                <c:pt idx="1128">
                  <c:v>5644</c:v>
                </c:pt>
                <c:pt idx="1129">
                  <c:v>5649</c:v>
                </c:pt>
                <c:pt idx="1130">
                  <c:v>5654</c:v>
                </c:pt>
                <c:pt idx="1131">
                  <c:v>5659</c:v>
                </c:pt>
                <c:pt idx="1132">
                  <c:v>5664</c:v>
                </c:pt>
                <c:pt idx="1133">
                  <c:v>5669</c:v>
                </c:pt>
                <c:pt idx="1134">
                  <c:v>5674</c:v>
                </c:pt>
                <c:pt idx="1135">
                  <c:v>5679</c:v>
                </c:pt>
                <c:pt idx="1136">
                  <c:v>5684</c:v>
                </c:pt>
                <c:pt idx="1137">
                  <c:v>5689</c:v>
                </c:pt>
                <c:pt idx="1138">
                  <c:v>5694</c:v>
                </c:pt>
                <c:pt idx="1139">
                  <c:v>5699</c:v>
                </c:pt>
                <c:pt idx="1140">
                  <c:v>5704</c:v>
                </c:pt>
                <c:pt idx="1141">
                  <c:v>5709</c:v>
                </c:pt>
                <c:pt idx="1142">
                  <c:v>5714</c:v>
                </c:pt>
                <c:pt idx="1143">
                  <c:v>5719</c:v>
                </c:pt>
                <c:pt idx="1144">
                  <c:v>5724</c:v>
                </c:pt>
                <c:pt idx="1145">
                  <c:v>5729</c:v>
                </c:pt>
                <c:pt idx="1146">
                  <c:v>5734</c:v>
                </c:pt>
                <c:pt idx="1147">
                  <c:v>5739</c:v>
                </c:pt>
                <c:pt idx="1148">
                  <c:v>5744</c:v>
                </c:pt>
                <c:pt idx="1149">
                  <c:v>5749</c:v>
                </c:pt>
                <c:pt idx="1150">
                  <c:v>5754</c:v>
                </c:pt>
                <c:pt idx="1151">
                  <c:v>5759</c:v>
                </c:pt>
                <c:pt idx="1152">
                  <c:v>5764</c:v>
                </c:pt>
                <c:pt idx="1153">
                  <c:v>5769</c:v>
                </c:pt>
                <c:pt idx="1154">
                  <c:v>5774</c:v>
                </c:pt>
                <c:pt idx="1155">
                  <c:v>5779</c:v>
                </c:pt>
                <c:pt idx="1156">
                  <c:v>5784</c:v>
                </c:pt>
                <c:pt idx="1157">
                  <c:v>5789</c:v>
                </c:pt>
                <c:pt idx="1158">
                  <c:v>5794</c:v>
                </c:pt>
                <c:pt idx="1159">
                  <c:v>5799</c:v>
                </c:pt>
                <c:pt idx="1160">
                  <c:v>5804</c:v>
                </c:pt>
                <c:pt idx="1161">
                  <c:v>5809</c:v>
                </c:pt>
                <c:pt idx="1162">
                  <c:v>5814</c:v>
                </c:pt>
                <c:pt idx="1163">
                  <c:v>5819</c:v>
                </c:pt>
                <c:pt idx="1164">
                  <c:v>5824</c:v>
                </c:pt>
                <c:pt idx="1165">
                  <c:v>5829</c:v>
                </c:pt>
                <c:pt idx="1166">
                  <c:v>5834</c:v>
                </c:pt>
                <c:pt idx="1167">
                  <c:v>5839</c:v>
                </c:pt>
                <c:pt idx="1168">
                  <c:v>5844</c:v>
                </c:pt>
                <c:pt idx="1169">
                  <c:v>5849</c:v>
                </c:pt>
                <c:pt idx="1170">
                  <c:v>5854</c:v>
                </c:pt>
                <c:pt idx="1171">
                  <c:v>5859</c:v>
                </c:pt>
                <c:pt idx="1172">
                  <c:v>5864</c:v>
                </c:pt>
                <c:pt idx="1173">
                  <c:v>5869</c:v>
                </c:pt>
                <c:pt idx="1174">
                  <c:v>5874</c:v>
                </c:pt>
                <c:pt idx="1175">
                  <c:v>5879</c:v>
                </c:pt>
                <c:pt idx="1176">
                  <c:v>5884</c:v>
                </c:pt>
                <c:pt idx="1177">
                  <c:v>5889</c:v>
                </c:pt>
                <c:pt idx="1178">
                  <c:v>5894</c:v>
                </c:pt>
                <c:pt idx="1179">
                  <c:v>5899</c:v>
                </c:pt>
                <c:pt idx="1180">
                  <c:v>5904</c:v>
                </c:pt>
                <c:pt idx="1181">
                  <c:v>5909</c:v>
                </c:pt>
                <c:pt idx="1182">
                  <c:v>5914</c:v>
                </c:pt>
                <c:pt idx="1183">
                  <c:v>5919</c:v>
                </c:pt>
                <c:pt idx="1184">
                  <c:v>5924</c:v>
                </c:pt>
                <c:pt idx="1185">
                  <c:v>5929</c:v>
                </c:pt>
                <c:pt idx="1186">
                  <c:v>5934</c:v>
                </c:pt>
                <c:pt idx="1187">
                  <c:v>5939</c:v>
                </c:pt>
                <c:pt idx="1188">
                  <c:v>5944</c:v>
                </c:pt>
                <c:pt idx="1189">
                  <c:v>5949</c:v>
                </c:pt>
                <c:pt idx="1190">
                  <c:v>5954</c:v>
                </c:pt>
                <c:pt idx="1191">
                  <c:v>5959</c:v>
                </c:pt>
                <c:pt idx="1192">
                  <c:v>5964</c:v>
                </c:pt>
                <c:pt idx="1193">
                  <c:v>5969</c:v>
                </c:pt>
                <c:pt idx="1194">
                  <c:v>5974</c:v>
                </c:pt>
                <c:pt idx="1195">
                  <c:v>5979</c:v>
                </c:pt>
                <c:pt idx="1196">
                  <c:v>5984</c:v>
                </c:pt>
                <c:pt idx="1197">
                  <c:v>5989</c:v>
                </c:pt>
                <c:pt idx="1198">
                  <c:v>5994</c:v>
                </c:pt>
                <c:pt idx="1199">
                  <c:v>5999</c:v>
                </c:pt>
                <c:pt idx="1200">
                  <c:v>6004</c:v>
                </c:pt>
                <c:pt idx="1201">
                  <c:v>6009</c:v>
                </c:pt>
                <c:pt idx="1202">
                  <c:v>6014</c:v>
                </c:pt>
                <c:pt idx="1203">
                  <c:v>6019</c:v>
                </c:pt>
                <c:pt idx="1204">
                  <c:v>6024</c:v>
                </c:pt>
                <c:pt idx="1205">
                  <c:v>6029</c:v>
                </c:pt>
                <c:pt idx="1206">
                  <c:v>6034</c:v>
                </c:pt>
                <c:pt idx="1207">
                  <c:v>6039</c:v>
                </c:pt>
                <c:pt idx="1208">
                  <c:v>6044</c:v>
                </c:pt>
                <c:pt idx="1209">
                  <c:v>6049</c:v>
                </c:pt>
                <c:pt idx="1210">
                  <c:v>6054</c:v>
                </c:pt>
                <c:pt idx="1211">
                  <c:v>6059</c:v>
                </c:pt>
                <c:pt idx="1212">
                  <c:v>6064</c:v>
                </c:pt>
                <c:pt idx="1213">
                  <c:v>6069</c:v>
                </c:pt>
                <c:pt idx="1214">
                  <c:v>6074</c:v>
                </c:pt>
                <c:pt idx="1215">
                  <c:v>6079</c:v>
                </c:pt>
                <c:pt idx="1216">
                  <c:v>6084</c:v>
                </c:pt>
                <c:pt idx="1217">
                  <c:v>6089</c:v>
                </c:pt>
                <c:pt idx="1218">
                  <c:v>6094</c:v>
                </c:pt>
                <c:pt idx="1219">
                  <c:v>6099</c:v>
                </c:pt>
                <c:pt idx="1220">
                  <c:v>6104</c:v>
                </c:pt>
                <c:pt idx="1221">
                  <c:v>6109</c:v>
                </c:pt>
                <c:pt idx="1222">
                  <c:v>6114</c:v>
                </c:pt>
                <c:pt idx="1223">
                  <c:v>6119</c:v>
                </c:pt>
                <c:pt idx="1224">
                  <c:v>6124</c:v>
                </c:pt>
                <c:pt idx="1225">
                  <c:v>6129</c:v>
                </c:pt>
                <c:pt idx="1226">
                  <c:v>6134</c:v>
                </c:pt>
                <c:pt idx="1227">
                  <c:v>6139</c:v>
                </c:pt>
                <c:pt idx="1228">
                  <c:v>6144</c:v>
                </c:pt>
                <c:pt idx="1229">
                  <c:v>6149</c:v>
                </c:pt>
                <c:pt idx="1230">
                  <c:v>6154</c:v>
                </c:pt>
                <c:pt idx="1231">
                  <c:v>6159</c:v>
                </c:pt>
                <c:pt idx="1232">
                  <c:v>6164</c:v>
                </c:pt>
                <c:pt idx="1233">
                  <c:v>6169</c:v>
                </c:pt>
                <c:pt idx="1234">
                  <c:v>6174</c:v>
                </c:pt>
                <c:pt idx="1235">
                  <c:v>6179</c:v>
                </c:pt>
                <c:pt idx="1236">
                  <c:v>6184</c:v>
                </c:pt>
                <c:pt idx="1237">
                  <c:v>6189</c:v>
                </c:pt>
                <c:pt idx="1238">
                  <c:v>6194</c:v>
                </c:pt>
                <c:pt idx="1239">
                  <c:v>6199</c:v>
                </c:pt>
                <c:pt idx="1240">
                  <c:v>6204</c:v>
                </c:pt>
                <c:pt idx="1241">
                  <c:v>6209</c:v>
                </c:pt>
                <c:pt idx="1242">
                  <c:v>6214</c:v>
                </c:pt>
                <c:pt idx="1243">
                  <c:v>6219</c:v>
                </c:pt>
                <c:pt idx="1244">
                  <c:v>6224</c:v>
                </c:pt>
                <c:pt idx="1245">
                  <c:v>6229</c:v>
                </c:pt>
                <c:pt idx="1246">
                  <c:v>6234</c:v>
                </c:pt>
                <c:pt idx="1247">
                  <c:v>6239</c:v>
                </c:pt>
                <c:pt idx="1248">
                  <c:v>6244</c:v>
                </c:pt>
                <c:pt idx="1249">
                  <c:v>6249</c:v>
                </c:pt>
                <c:pt idx="1250">
                  <c:v>6254</c:v>
                </c:pt>
                <c:pt idx="1251">
                  <c:v>6259</c:v>
                </c:pt>
                <c:pt idx="1252">
                  <c:v>6264</c:v>
                </c:pt>
                <c:pt idx="1253">
                  <c:v>6269</c:v>
                </c:pt>
                <c:pt idx="1254">
                  <c:v>6274</c:v>
                </c:pt>
                <c:pt idx="1255">
                  <c:v>6279</c:v>
                </c:pt>
                <c:pt idx="1256">
                  <c:v>6284</c:v>
                </c:pt>
                <c:pt idx="1257">
                  <c:v>6289</c:v>
                </c:pt>
                <c:pt idx="1258">
                  <c:v>6294</c:v>
                </c:pt>
                <c:pt idx="1259">
                  <c:v>6299</c:v>
                </c:pt>
                <c:pt idx="1260">
                  <c:v>6304</c:v>
                </c:pt>
                <c:pt idx="1261">
                  <c:v>6309</c:v>
                </c:pt>
                <c:pt idx="1262">
                  <c:v>6314</c:v>
                </c:pt>
                <c:pt idx="1263">
                  <c:v>6319</c:v>
                </c:pt>
                <c:pt idx="1264">
                  <c:v>6324</c:v>
                </c:pt>
                <c:pt idx="1265">
                  <c:v>6329</c:v>
                </c:pt>
                <c:pt idx="1266">
                  <c:v>6334</c:v>
                </c:pt>
                <c:pt idx="1267">
                  <c:v>6339</c:v>
                </c:pt>
                <c:pt idx="1268">
                  <c:v>6344</c:v>
                </c:pt>
                <c:pt idx="1269">
                  <c:v>6349</c:v>
                </c:pt>
                <c:pt idx="1270">
                  <c:v>6354</c:v>
                </c:pt>
                <c:pt idx="1271">
                  <c:v>6359</c:v>
                </c:pt>
                <c:pt idx="1272">
                  <c:v>6364</c:v>
                </c:pt>
                <c:pt idx="1273">
                  <c:v>6369</c:v>
                </c:pt>
                <c:pt idx="1274">
                  <c:v>6374</c:v>
                </c:pt>
                <c:pt idx="1275">
                  <c:v>6379</c:v>
                </c:pt>
                <c:pt idx="1276">
                  <c:v>6384</c:v>
                </c:pt>
                <c:pt idx="1277">
                  <c:v>6389</c:v>
                </c:pt>
                <c:pt idx="1278">
                  <c:v>6394</c:v>
                </c:pt>
                <c:pt idx="1279">
                  <c:v>6399</c:v>
                </c:pt>
                <c:pt idx="1280">
                  <c:v>6404</c:v>
                </c:pt>
                <c:pt idx="1281">
                  <c:v>6409</c:v>
                </c:pt>
                <c:pt idx="1282">
                  <c:v>6414</c:v>
                </c:pt>
                <c:pt idx="1283">
                  <c:v>6419</c:v>
                </c:pt>
                <c:pt idx="1284">
                  <c:v>6424</c:v>
                </c:pt>
                <c:pt idx="1285">
                  <c:v>6429</c:v>
                </c:pt>
                <c:pt idx="1286">
                  <c:v>6434</c:v>
                </c:pt>
                <c:pt idx="1287">
                  <c:v>6439</c:v>
                </c:pt>
                <c:pt idx="1288">
                  <c:v>6444</c:v>
                </c:pt>
                <c:pt idx="1289">
                  <c:v>6449</c:v>
                </c:pt>
                <c:pt idx="1290">
                  <c:v>6454</c:v>
                </c:pt>
                <c:pt idx="1291">
                  <c:v>6459</c:v>
                </c:pt>
                <c:pt idx="1292">
                  <c:v>6464</c:v>
                </c:pt>
                <c:pt idx="1293">
                  <c:v>6469</c:v>
                </c:pt>
                <c:pt idx="1294">
                  <c:v>6474</c:v>
                </c:pt>
                <c:pt idx="1295">
                  <c:v>6479</c:v>
                </c:pt>
                <c:pt idx="1296">
                  <c:v>6484</c:v>
                </c:pt>
                <c:pt idx="1297">
                  <c:v>6489</c:v>
                </c:pt>
                <c:pt idx="1298">
                  <c:v>6494</c:v>
                </c:pt>
                <c:pt idx="1299">
                  <c:v>6499</c:v>
                </c:pt>
                <c:pt idx="1300">
                  <c:v>6504</c:v>
                </c:pt>
                <c:pt idx="1301">
                  <c:v>6509</c:v>
                </c:pt>
                <c:pt idx="1302">
                  <c:v>6514</c:v>
                </c:pt>
                <c:pt idx="1303">
                  <c:v>6519</c:v>
                </c:pt>
                <c:pt idx="1304">
                  <c:v>6524</c:v>
                </c:pt>
                <c:pt idx="1305">
                  <c:v>6529</c:v>
                </c:pt>
                <c:pt idx="1306">
                  <c:v>6534</c:v>
                </c:pt>
                <c:pt idx="1307">
                  <c:v>6539</c:v>
                </c:pt>
                <c:pt idx="1308">
                  <c:v>6544</c:v>
                </c:pt>
                <c:pt idx="1309">
                  <c:v>6549</c:v>
                </c:pt>
                <c:pt idx="1310">
                  <c:v>6554</c:v>
                </c:pt>
                <c:pt idx="1311">
                  <c:v>6559</c:v>
                </c:pt>
                <c:pt idx="1312">
                  <c:v>6564</c:v>
                </c:pt>
                <c:pt idx="1313">
                  <c:v>6569</c:v>
                </c:pt>
                <c:pt idx="1314">
                  <c:v>6574</c:v>
                </c:pt>
                <c:pt idx="1315">
                  <c:v>6579</c:v>
                </c:pt>
                <c:pt idx="1316">
                  <c:v>6584</c:v>
                </c:pt>
                <c:pt idx="1317">
                  <c:v>6589</c:v>
                </c:pt>
                <c:pt idx="1318">
                  <c:v>6594</c:v>
                </c:pt>
                <c:pt idx="1319">
                  <c:v>6599</c:v>
                </c:pt>
                <c:pt idx="1320">
                  <c:v>6604</c:v>
                </c:pt>
                <c:pt idx="1321">
                  <c:v>6609</c:v>
                </c:pt>
                <c:pt idx="1322">
                  <c:v>6614</c:v>
                </c:pt>
                <c:pt idx="1323">
                  <c:v>6619</c:v>
                </c:pt>
                <c:pt idx="1324">
                  <c:v>6624</c:v>
                </c:pt>
                <c:pt idx="1325">
                  <c:v>6629</c:v>
                </c:pt>
                <c:pt idx="1326">
                  <c:v>6634</c:v>
                </c:pt>
                <c:pt idx="1327">
                  <c:v>6639</c:v>
                </c:pt>
                <c:pt idx="1328">
                  <c:v>6644</c:v>
                </c:pt>
                <c:pt idx="1329">
                  <c:v>6649</c:v>
                </c:pt>
                <c:pt idx="1330">
                  <c:v>6654</c:v>
                </c:pt>
                <c:pt idx="1331">
                  <c:v>6659</c:v>
                </c:pt>
                <c:pt idx="1332">
                  <c:v>6664</c:v>
                </c:pt>
                <c:pt idx="1333">
                  <c:v>6669</c:v>
                </c:pt>
                <c:pt idx="1334">
                  <c:v>6674</c:v>
                </c:pt>
                <c:pt idx="1335">
                  <c:v>6679</c:v>
                </c:pt>
                <c:pt idx="1336">
                  <c:v>6684</c:v>
                </c:pt>
                <c:pt idx="1337">
                  <c:v>6689</c:v>
                </c:pt>
                <c:pt idx="1338">
                  <c:v>6694</c:v>
                </c:pt>
                <c:pt idx="1339">
                  <c:v>6699</c:v>
                </c:pt>
                <c:pt idx="1340">
                  <c:v>6704</c:v>
                </c:pt>
                <c:pt idx="1341">
                  <c:v>6709</c:v>
                </c:pt>
                <c:pt idx="1342">
                  <c:v>6714</c:v>
                </c:pt>
                <c:pt idx="1343">
                  <c:v>6719</c:v>
                </c:pt>
                <c:pt idx="1344">
                  <c:v>6724</c:v>
                </c:pt>
                <c:pt idx="1345">
                  <c:v>6729</c:v>
                </c:pt>
                <c:pt idx="1346">
                  <c:v>6734</c:v>
                </c:pt>
                <c:pt idx="1347">
                  <c:v>6739</c:v>
                </c:pt>
                <c:pt idx="1348">
                  <c:v>6744</c:v>
                </c:pt>
                <c:pt idx="1349">
                  <c:v>6749</c:v>
                </c:pt>
                <c:pt idx="1350">
                  <c:v>6754</c:v>
                </c:pt>
                <c:pt idx="1351">
                  <c:v>6759</c:v>
                </c:pt>
                <c:pt idx="1352">
                  <c:v>6764</c:v>
                </c:pt>
                <c:pt idx="1353">
                  <c:v>6769</c:v>
                </c:pt>
                <c:pt idx="1354">
                  <c:v>6774</c:v>
                </c:pt>
                <c:pt idx="1355">
                  <c:v>6779</c:v>
                </c:pt>
                <c:pt idx="1356">
                  <c:v>6784</c:v>
                </c:pt>
                <c:pt idx="1357">
                  <c:v>6789</c:v>
                </c:pt>
                <c:pt idx="1358">
                  <c:v>6794</c:v>
                </c:pt>
                <c:pt idx="1359">
                  <c:v>6799</c:v>
                </c:pt>
                <c:pt idx="1360">
                  <c:v>6804</c:v>
                </c:pt>
                <c:pt idx="1361">
                  <c:v>6809</c:v>
                </c:pt>
                <c:pt idx="1362">
                  <c:v>6814</c:v>
                </c:pt>
                <c:pt idx="1363">
                  <c:v>6819</c:v>
                </c:pt>
                <c:pt idx="1364">
                  <c:v>6824</c:v>
                </c:pt>
                <c:pt idx="1365">
                  <c:v>6829</c:v>
                </c:pt>
                <c:pt idx="1366">
                  <c:v>6834</c:v>
                </c:pt>
                <c:pt idx="1367">
                  <c:v>6839</c:v>
                </c:pt>
                <c:pt idx="1368">
                  <c:v>6844</c:v>
                </c:pt>
                <c:pt idx="1369">
                  <c:v>6849</c:v>
                </c:pt>
                <c:pt idx="1370">
                  <c:v>6854</c:v>
                </c:pt>
                <c:pt idx="1371">
                  <c:v>6859</c:v>
                </c:pt>
                <c:pt idx="1372">
                  <c:v>6864</c:v>
                </c:pt>
                <c:pt idx="1373">
                  <c:v>6869</c:v>
                </c:pt>
                <c:pt idx="1374">
                  <c:v>6874</c:v>
                </c:pt>
                <c:pt idx="1375">
                  <c:v>6879</c:v>
                </c:pt>
                <c:pt idx="1376">
                  <c:v>6884</c:v>
                </c:pt>
                <c:pt idx="1377">
                  <c:v>6889</c:v>
                </c:pt>
                <c:pt idx="1378">
                  <c:v>6894</c:v>
                </c:pt>
                <c:pt idx="1379">
                  <c:v>6899</c:v>
                </c:pt>
                <c:pt idx="1380">
                  <c:v>6904</c:v>
                </c:pt>
                <c:pt idx="1381">
                  <c:v>6909</c:v>
                </c:pt>
                <c:pt idx="1382">
                  <c:v>6914</c:v>
                </c:pt>
                <c:pt idx="1383">
                  <c:v>6919</c:v>
                </c:pt>
                <c:pt idx="1384">
                  <c:v>6924</c:v>
                </c:pt>
                <c:pt idx="1385">
                  <c:v>6929</c:v>
                </c:pt>
                <c:pt idx="1386">
                  <c:v>6934</c:v>
                </c:pt>
                <c:pt idx="1387">
                  <c:v>6939</c:v>
                </c:pt>
                <c:pt idx="1388">
                  <c:v>6944</c:v>
                </c:pt>
                <c:pt idx="1389">
                  <c:v>6949</c:v>
                </c:pt>
                <c:pt idx="1390">
                  <c:v>6954</c:v>
                </c:pt>
                <c:pt idx="1391">
                  <c:v>6959</c:v>
                </c:pt>
                <c:pt idx="1392">
                  <c:v>6964</c:v>
                </c:pt>
                <c:pt idx="1393">
                  <c:v>6969</c:v>
                </c:pt>
                <c:pt idx="1394">
                  <c:v>6974</c:v>
                </c:pt>
                <c:pt idx="1395">
                  <c:v>6979</c:v>
                </c:pt>
                <c:pt idx="1396">
                  <c:v>6984</c:v>
                </c:pt>
                <c:pt idx="1397">
                  <c:v>6989</c:v>
                </c:pt>
                <c:pt idx="1398">
                  <c:v>6994</c:v>
                </c:pt>
                <c:pt idx="1399">
                  <c:v>6999</c:v>
                </c:pt>
                <c:pt idx="1400">
                  <c:v>7004</c:v>
                </c:pt>
                <c:pt idx="1401">
                  <c:v>7009</c:v>
                </c:pt>
                <c:pt idx="1402">
                  <c:v>7014</c:v>
                </c:pt>
                <c:pt idx="1403">
                  <c:v>7019</c:v>
                </c:pt>
                <c:pt idx="1404">
                  <c:v>7024</c:v>
                </c:pt>
                <c:pt idx="1405">
                  <c:v>7029</c:v>
                </c:pt>
                <c:pt idx="1406">
                  <c:v>7034</c:v>
                </c:pt>
                <c:pt idx="1407">
                  <c:v>7039</c:v>
                </c:pt>
                <c:pt idx="1408">
                  <c:v>7044</c:v>
                </c:pt>
                <c:pt idx="1409">
                  <c:v>7049</c:v>
                </c:pt>
                <c:pt idx="1410">
                  <c:v>7054</c:v>
                </c:pt>
                <c:pt idx="1411">
                  <c:v>7059</c:v>
                </c:pt>
                <c:pt idx="1412">
                  <c:v>7064</c:v>
                </c:pt>
              </c:numCache>
            </c:numRef>
          </c:xVal>
          <c:yVal>
            <c:numRef>
              <c:f>'Pumped Well Data'!$J$5:$J$1417</c:f>
              <c:numCache>
                <c:formatCode>0.000</c:formatCode>
                <c:ptCount val="1413"/>
                <c:pt idx="0">
                  <c:v>2.9749019700000012</c:v>
                </c:pt>
                <c:pt idx="1">
                  <c:v>4.5173842099999995</c:v>
                </c:pt>
                <c:pt idx="2">
                  <c:v>5.4872861800000017</c:v>
                </c:pt>
                <c:pt idx="3">
                  <c:v>6.1480177699999992</c:v>
                </c:pt>
                <c:pt idx="4">
                  <c:v>6.6343217100000018</c:v>
                </c:pt>
                <c:pt idx="5">
                  <c:v>7.0354019700000023</c:v>
                </c:pt>
                <c:pt idx="6">
                  <c:v>7.3560565699999998</c:v>
                </c:pt>
                <c:pt idx="7">
                  <c:v>7.6286210400000023</c:v>
                </c:pt>
                <c:pt idx="8">
                  <c:v>7.8646131399999994</c:v>
                </c:pt>
                <c:pt idx="9">
                  <c:v>8.0857052500000002</c:v>
                </c:pt>
                <c:pt idx="10">
                  <c:v>8.2745736600000015</c:v>
                </c:pt>
                <c:pt idx="11">
                  <c:v>8.4483539200000006</c:v>
                </c:pt>
                <c:pt idx="12">
                  <c:v>8.533340110000001</c:v>
                </c:pt>
                <c:pt idx="13">
                  <c:v>8.6111835299999999</c:v>
                </c:pt>
                <c:pt idx="14">
                  <c:v>8.7063894600000005</c:v>
                </c:pt>
                <c:pt idx="15">
                  <c:v>8.7968460300000011</c:v>
                </c:pt>
                <c:pt idx="16">
                  <c:v>8.9083815600000005</c:v>
                </c:pt>
                <c:pt idx="17">
                  <c:v>9.0137322100000006</c:v>
                </c:pt>
                <c:pt idx="18">
                  <c:v>9.1027697200000013</c:v>
                </c:pt>
                <c:pt idx="19">
                  <c:v>9.1865144400000016</c:v>
                </c:pt>
                <c:pt idx="20">
                  <c:v>9.2691282600000005</c:v>
                </c:pt>
                <c:pt idx="21">
                  <c:v>9.3364887800000016</c:v>
                </c:pt>
                <c:pt idx="22">
                  <c:v>9.4027670700000012</c:v>
                </c:pt>
                <c:pt idx="23">
                  <c:v>9.4675137700000001</c:v>
                </c:pt>
                <c:pt idx="24">
                  <c:v>9.5357920600000003</c:v>
                </c:pt>
                <c:pt idx="25">
                  <c:v>9.5981841600000006</c:v>
                </c:pt>
                <c:pt idx="26">
                  <c:v>9.6590999499999999</c:v>
                </c:pt>
                <c:pt idx="27">
                  <c:v>9.7145841600000011</c:v>
                </c:pt>
                <c:pt idx="28">
                  <c:v>9.774278240000001</c:v>
                </c:pt>
                <c:pt idx="29">
                  <c:v>9.8348506000000011</c:v>
                </c:pt>
                <c:pt idx="30">
                  <c:v>9.8905545500000009</c:v>
                </c:pt>
                <c:pt idx="31">
                  <c:v>9.9334348100000014</c:v>
                </c:pt>
                <c:pt idx="32">
                  <c:v>9.9940328400000009</c:v>
                </c:pt>
                <c:pt idx="33">
                  <c:v>10.049532840000001</c:v>
                </c:pt>
                <c:pt idx="34">
                  <c:v>10.098607170000001</c:v>
                </c:pt>
                <c:pt idx="35">
                  <c:v>10.14668743</c:v>
                </c:pt>
                <c:pt idx="36">
                  <c:v>10.18788743</c:v>
                </c:pt>
                <c:pt idx="37">
                  <c:v>10.232683490000001</c:v>
                </c:pt>
                <c:pt idx="38">
                  <c:v>10.28479336</c:v>
                </c:pt>
                <c:pt idx="39">
                  <c:v>10.319769670000001</c:v>
                </c:pt>
                <c:pt idx="40">
                  <c:v>10.36596177</c:v>
                </c:pt>
                <c:pt idx="41">
                  <c:v>10.39924401</c:v>
                </c:pt>
                <c:pt idx="42">
                  <c:v>10.442540060000001</c:v>
                </c:pt>
                <c:pt idx="43">
                  <c:v>10.48280847</c:v>
                </c:pt>
                <c:pt idx="44">
                  <c:v>10.520806500000001</c:v>
                </c:pt>
                <c:pt idx="45">
                  <c:v>10.55509071</c:v>
                </c:pt>
                <c:pt idx="46">
                  <c:v>10.59077886</c:v>
                </c:pt>
                <c:pt idx="47">
                  <c:v>10.623567020000001</c:v>
                </c:pt>
                <c:pt idx="48">
                  <c:v>10.65865123</c:v>
                </c:pt>
                <c:pt idx="49">
                  <c:v>10.689533460000002</c:v>
                </c:pt>
                <c:pt idx="50">
                  <c:v>10.716921620000001</c:v>
                </c:pt>
                <c:pt idx="51">
                  <c:v>10.743811750000001</c:v>
                </c:pt>
                <c:pt idx="52">
                  <c:v>10.782799900000001</c:v>
                </c:pt>
                <c:pt idx="53">
                  <c:v>10.81148016</c:v>
                </c:pt>
                <c:pt idx="54">
                  <c:v>10.840874240000002</c:v>
                </c:pt>
                <c:pt idx="55">
                  <c:v>10.870362400000001</c:v>
                </c:pt>
                <c:pt idx="56">
                  <c:v>10.8928545</c:v>
                </c:pt>
                <c:pt idx="57">
                  <c:v>10.91164661</c:v>
                </c:pt>
                <c:pt idx="58">
                  <c:v>10.948728840000001</c:v>
                </c:pt>
                <c:pt idx="59">
                  <c:v>10.969130810000001</c:v>
                </c:pt>
                <c:pt idx="60">
                  <c:v>10.997618970000001</c:v>
                </c:pt>
                <c:pt idx="61">
                  <c:v>11.0205012</c:v>
                </c:pt>
                <c:pt idx="62">
                  <c:v>11.047283440000001</c:v>
                </c:pt>
                <c:pt idx="63">
                  <c:v>11.076461720000001</c:v>
                </c:pt>
                <c:pt idx="64">
                  <c:v>11.102641980000001</c:v>
                </c:pt>
                <c:pt idx="65">
                  <c:v>11.117826190000001</c:v>
                </c:pt>
                <c:pt idx="66">
                  <c:v>11.144910400000001</c:v>
                </c:pt>
                <c:pt idx="67">
                  <c:v>11.17040053</c:v>
                </c:pt>
                <c:pt idx="68">
                  <c:v>11.192898560000001</c:v>
                </c:pt>
                <c:pt idx="69">
                  <c:v>11.213408430000001</c:v>
                </c:pt>
                <c:pt idx="70">
                  <c:v>11.24458869</c:v>
                </c:pt>
                <c:pt idx="71">
                  <c:v>11.25867882</c:v>
                </c:pt>
                <c:pt idx="72">
                  <c:v>11.281992630000001</c:v>
                </c:pt>
                <c:pt idx="73">
                  <c:v>11.30887882</c:v>
                </c:pt>
                <c:pt idx="74">
                  <c:v>11.324465</c:v>
                </c:pt>
                <c:pt idx="75">
                  <c:v>11.35266105</c:v>
                </c:pt>
                <c:pt idx="76">
                  <c:v>11.37396895</c:v>
                </c:pt>
                <c:pt idx="77">
                  <c:v>11.402755130000001</c:v>
                </c:pt>
                <c:pt idx="78">
                  <c:v>11.41323736</c:v>
                </c:pt>
                <c:pt idx="79">
                  <c:v>11.429425520000001</c:v>
                </c:pt>
                <c:pt idx="80">
                  <c:v>11.450619600000001</c:v>
                </c:pt>
                <c:pt idx="81">
                  <c:v>11.47124131</c:v>
                </c:pt>
                <c:pt idx="82">
                  <c:v>11.493317620000001</c:v>
                </c:pt>
                <c:pt idx="83">
                  <c:v>11.506207750000002</c:v>
                </c:pt>
                <c:pt idx="84">
                  <c:v>11.533105780000001</c:v>
                </c:pt>
                <c:pt idx="85">
                  <c:v>11.552399860000001</c:v>
                </c:pt>
                <c:pt idx="86">
                  <c:v>11.566511700000001</c:v>
                </c:pt>
                <c:pt idx="87">
                  <c:v>11.58971367</c:v>
                </c:pt>
                <c:pt idx="88">
                  <c:v>11.60849986</c:v>
                </c:pt>
                <c:pt idx="89">
                  <c:v>11.624909730000001</c:v>
                </c:pt>
                <c:pt idx="90">
                  <c:v>11.647799860000001</c:v>
                </c:pt>
                <c:pt idx="91">
                  <c:v>11.66159788</c:v>
                </c:pt>
                <c:pt idx="92">
                  <c:v>11.67747617</c:v>
                </c:pt>
                <c:pt idx="93">
                  <c:v>11.697378140000001</c:v>
                </c:pt>
                <c:pt idx="94">
                  <c:v>11.71478604</c:v>
                </c:pt>
                <c:pt idx="95">
                  <c:v>11.732003800000001</c:v>
                </c:pt>
                <c:pt idx="96">
                  <c:v>11.751013670000001</c:v>
                </c:pt>
                <c:pt idx="97">
                  <c:v>11.766717620000001</c:v>
                </c:pt>
                <c:pt idx="98">
                  <c:v>11.77622354</c:v>
                </c:pt>
                <c:pt idx="99">
                  <c:v>11.800325520000001</c:v>
                </c:pt>
                <c:pt idx="100">
                  <c:v>11.81841367</c:v>
                </c:pt>
                <c:pt idx="101">
                  <c:v>11.832411700000002</c:v>
                </c:pt>
                <c:pt idx="102">
                  <c:v>11.843713670000001</c:v>
                </c:pt>
                <c:pt idx="103">
                  <c:v>11.860413670000002</c:v>
                </c:pt>
                <c:pt idx="104">
                  <c:v>11.876817620000001</c:v>
                </c:pt>
                <c:pt idx="105">
                  <c:v>11.889011700000001</c:v>
                </c:pt>
                <c:pt idx="106">
                  <c:v>11.909413670000001</c:v>
                </c:pt>
                <c:pt idx="107">
                  <c:v>11.92802157</c:v>
                </c:pt>
                <c:pt idx="108">
                  <c:v>11.944529470000001</c:v>
                </c:pt>
                <c:pt idx="109">
                  <c:v>11.965537360000001</c:v>
                </c:pt>
                <c:pt idx="110">
                  <c:v>11.972245260000001</c:v>
                </c:pt>
                <c:pt idx="111">
                  <c:v>11.991147230000001</c:v>
                </c:pt>
                <c:pt idx="112">
                  <c:v>12.008265000000002</c:v>
                </c:pt>
                <c:pt idx="113">
                  <c:v>12.01387092</c:v>
                </c:pt>
                <c:pt idx="114">
                  <c:v>12.031268950000001</c:v>
                </c:pt>
                <c:pt idx="115">
                  <c:v>12.043980790000001</c:v>
                </c:pt>
                <c:pt idx="116">
                  <c:v>12.061990660000001</c:v>
                </c:pt>
                <c:pt idx="117">
                  <c:v>12.07520448</c:v>
                </c:pt>
                <c:pt idx="118">
                  <c:v>12.087710400000001</c:v>
                </c:pt>
                <c:pt idx="119">
                  <c:v>12.105136060000001</c:v>
                </c:pt>
                <c:pt idx="120">
                  <c:v>12.122541980000001</c:v>
                </c:pt>
                <c:pt idx="121">
                  <c:v>12.141651850000001</c:v>
                </c:pt>
                <c:pt idx="122">
                  <c:v>12.152259750000001</c:v>
                </c:pt>
                <c:pt idx="123">
                  <c:v>12.169269620000001</c:v>
                </c:pt>
                <c:pt idx="124">
                  <c:v>12.17656962</c:v>
                </c:pt>
                <c:pt idx="125">
                  <c:v>12.192779490000001</c:v>
                </c:pt>
                <c:pt idx="126">
                  <c:v>12.199975540000001</c:v>
                </c:pt>
                <c:pt idx="127">
                  <c:v>12.219767650000001</c:v>
                </c:pt>
                <c:pt idx="128">
                  <c:v>12.23147357</c:v>
                </c:pt>
                <c:pt idx="129">
                  <c:v>12.246871590000001</c:v>
                </c:pt>
                <c:pt idx="130">
                  <c:v>12.258081460000001</c:v>
                </c:pt>
                <c:pt idx="131">
                  <c:v>12.268689360000002</c:v>
                </c:pt>
                <c:pt idx="132">
                  <c:v>12.282489360000001</c:v>
                </c:pt>
                <c:pt idx="133">
                  <c:v>12.28978146</c:v>
                </c:pt>
                <c:pt idx="134">
                  <c:v>12.30059331</c:v>
                </c:pt>
                <c:pt idx="135">
                  <c:v>12.308771590000001</c:v>
                </c:pt>
                <c:pt idx="136">
                  <c:v>12.322759750000001</c:v>
                </c:pt>
                <c:pt idx="137">
                  <c:v>12.33305185</c:v>
                </c:pt>
                <c:pt idx="138">
                  <c:v>12.346743960000001</c:v>
                </c:pt>
                <c:pt idx="139">
                  <c:v>12.36275185</c:v>
                </c:pt>
                <c:pt idx="140">
                  <c:v>12.37585185</c:v>
                </c:pt>
                <c:pt idx="141">
                  <c:v>12.38514988</c:v>
                </c:pt>
                <c:pt idx="142">
                  <c:v>12.395245930000002</c:v>
                </c:pt>
                <c:pt idx="143">
                  <c:v>12.411455800000001</c:v>
                </c:pt>
                <c:pt idx="144">
                  <c:v>12.418845930000002</c:v>
                </c:pt>
                <c:pt idx="145">
                  <c:v>12.43423606</c:v>
                </c:pt>
                <c:pt idx="146">
                  <c:v>12.452136060000001</c:v>
                </c:pt>
                <c:pt idx="147">
                  <c:v>12.453732110000001</c:v>
                </c:pt>
                <c:pt idx="148">
                  <c:v>12.459922240000001</c:v>
                </c:pt>
                <c:pt idx="149">
                  <c:v>12.480710400000001</c:v>
                </c:pt>
                <c:pt idx="150">
                  <c:v>12.490292630000001</c:v>
                </c:pt>
                <c:pt idx="151">
                  <c:v>12.501998560000001</c:v>
                </c:pt>
                <c:pt idx="152">
                  <c:v>12.512200530000001</c:v>
                </c:pt>
                <c:pt idx="153">
                  <c:v>12.520610400000001</c:v>
                </c:pt>
                <c:pt idx="154">
                  <c:v>12.534586710000001</c:v>
                </c:pt>
                <c:pt idx="155">
                  <c:v>12.543084740000001</c:v>
                </c:pt>
                <c:pt idx="156">
                  <c:v>12.54859856</c:v>
                </c:pt>
                <c:pt idx="157">
                  <c:v>12.56369263</c:v>
                </c:pt>
                <c:pt idx="158">
                  <c:v>12.574488690000001</c:v>
                </c:pt>
                <c:pt idx="159">
                  <c:v>12.580602500000001</c:v>
                </c:pt>
                <c:pt idx="160">
                  <c:v>12.586392630000001</c:v>
                </c:pt>
                <c:pt idx="161">
                  <c:v>12.600278820000002</c:v>
                </c:pt>
                <c:pt idx="162">
                  <c:v>12.605386710000001</c:v>
                </c:pt>
                <c:pt idx="163">
                  <c:v>12.621580790000001</c:v>
                </c:pt>
                <c:pt idx="164">
                  <c:v>12.636074870000002</c:v>
                </c:pt>
                <c:pt idx="165">
                  <c:v>12.641878820000001</c:v>
                </c:pt>
                <c:pt idx="166">
                  <c:v>12.65017289</c:v>
                </c:pt>
                <c:pt idx="167">
                  <c:v>12.658574870000001</c:v>
                </c:pt>
                <c:pt idx="168">
                  <c:v>12.66708079</c:v>
                </c:pt>
                <c:pt idx="169">
                  <c:v>12.67758869</c:v>
                </c:pt>
                <c:pt idx="170">
                  <c:v>12.689074870000001</c:v>
                </c:pt>
                <c:pt idx="171">
                  <c:v>12.696384740000001</c:v>
                </c:pt>
                <c:pt idx="172">
                  <c:v>12.696790660000001</c:v>
                </c:pt>
                <c:pt idx="173">
                  <c:v>12.71428869</c:v>
                </c:pt>
                <c:pt idx="174">
                  <c:v>12.727588690000001</c:v>
                </c:pt>
                <c:pt idx="175">
                  <c:v>12.72618671</c:v>
                </c:pt>
                <c:pt idx="176">
                  <c:v>12.744972890000001</c:v>
                </c:pt>
                <c:pt idx="177">
                  <c:v>12.748570920000001</c:v>
                </c:pt>
                <c:pt idx="178">
                  <c:v>12.755482760000001</c:v>
                </c:pt>
                <c:pt idx="179">
                  <c:v>12.77147684</c:v>
                </c:pt>
                <c:pt idx="180">
                  <c:v>12.77818869</c:v>
                </c:pt>
                <c:pt idx="181">
                  <c:v>12.794874870000001</c:v>
                </c:pt>
                <c:pt idx="182">
                  <c:v>12.810070920000001</c:v>
                </c:pt>
                <c:pt idx="183">
                  <c:v>12.821982760000001</c:v>
                </c:pt>
                <c:pt idx="184">
                  <c:v>12.829492630000001</c:v>
                </c:pt>
                <c:pt idx="185">
                  <c:v>12.83768474</c:v>
                </c:pt>
                <c:pt idx="186">
                  <c:v>12.84768869</c:v>
                </c:pt>
                <c:pt idx="187">
                  <c:v>12.853596580000001</c:v>
                </c:pt>
                <c:pt idx="188">
                  <c:v>12.86559658</c:v>
                </c:pt>
                <c:pt idx="189">
                  <c:v>12.879504480000001</c:v>
                </c:pt>
                <c:pt idx="190">
                  <c:v>12.88721237</c:v>
                </c:pt>
                <c:pt idx="191">
                  <c:v>12.8920104</c:v>
                </c:pt>
                <c:pt idx="192">
                  <c:v>12.900222240000002</c:v>
                </c:pt>
                <c:pt idx="193">
                  <c:v>12.91532224</c:v>
                </c:pt>
                <c:pt idx="194">
                  <c:v>12.91532027</c:v>
                </c:pt>
                <c:pt idx="195">
                  <c:v>12.924210400000002</c:v>
                </c:pt>
                <c:pt idx="196">
                  <c:v>12.9362104</c:v>
                </c:pt>
                <c:pt idx="197">
                  <c:v>12.950694610000001</c:v>
                </c:pt>
                <c:pt idx="198">
                  <c:v>12.956094610000001</c:v>
                </c:pt>
                <c:pt idx="199">
                  <c:v>12.964302500000001</c:v>
                </c:pt>
                <c:pt idx="200">
                  <c:v>12.968298560000001</c:v>
                </c:pt>
                <c:pt idx="201">
                  <c:v>12.97839263</c:v>
                </c:pt>
                <c:pt idx="202">
                  <c:v>12.986688690000001</c:v>
                </c:pt>
                <c:pt idx="203">
                  <c:v>12.998886710000001</c:v>
                </c:pt>
                <c:pt idx="204">
                  <c:v>13.004596580000001</c:v>
                </c:pt>
                <c:pt idx="205">
                  <c:v>13.008486710000001</c:v>
                </c:pt>
                <c:pt idx="206">
                  <c:v>13.02058869</c:v>
                </c:pt>
                <c:pt idx="207">
                  <c:v>13.033788690000002</c:v>
                </c:pt>
                <c:pt idx="208">
                  <c:v>13.03068474</c:v>
                </c:pt>
                <c:pt idx="209">
                  <c:v>13.035684740000001</c:v>
                </c:pt>
                <c:pt idx="210">
                  <c:v>13.046888690000001</c:v>
                </c:pt>
                <c:pt idx="211">
                  <c:v>13.052376840000001</c:v>
                </c:pt>
                <c:pt idx="212">
                  <c:v>13.056494610000001</c:v>
                </c:pt>
                <c:pt idx="213">
                  <c:v>13.072076840000001</c:v>
                </c:pt>
                <c:pt idx="214">
                  <c:v>13.078072890000001</c:v>
                </c:pt>
                <c:pt idx="215">
                  <c:v>13.083465</c:v>
                </c:pt>
                <c:pt idx="216">
                  <c:v>13.086465</c:v>
                </c:pt>
                <c:pt idx="217">
                  <c:v>13.100265</c:v>
                </c:pt>
                <c:pt idx="218">
                  <c:v>13.107466970000001</c:v>
                </c:pt>
                <c:pt idx="219">
                  <c:v>13.118251180000001</c:v>
                </c:pt>
                <c:pt idx="220">
                  <c:v>13.121266970000001</c:v>
                </c:pt>
                <c:pt idx="221">
                  <c:v>13.1299571</c:v>
                </c:pt>
                <c:pt idx="222">
                  <c:v>13.137465000000001</c:v>
                </c:pt>
                <c:pt idx="223">
                  <c:v>13.146268950000001</c:v>
                </c:pt>
                <c:pt idx="224">
                  <c:v>13.162365000000001</c:v>
                </c:pt>
                <c:pt idx="225">
                  <c:v>13.16346697</c:v>
                </c:pt>
                <c:pt idx="226">
                  <c:v>13.170365</c:v>
                </c:pt>
                <c:pt idx="227">
                  <c:v>13.176859080000002</c:v>
                </c:pt>
                <c:pt idx="228">
                  <c:v>13.18735513</c:v>
                </c:pt>
                <c:pt idx="229">
                  <c:v>13.200755130000001</c:v>
                </c:pt>
                <c:pt idx="230">
                  <c:v>13.21226105</c:v>
                </c:pt>
                <c:pt idx="231">
                  <c:v>13.217649210000001</c:v>
                </c:pt>
                <c:pt idx="232">
                  <c:v>13.217347230000001</c:v>
                </c:pt>
                <c:pt idx="233">
                  <c:v>13.224543280000001</c:v>
                </c:pt>
                <c:pt idx="234">
                  <c:v>13.231055130000001</c:v>
                </c:pt>
                <c:pt idx="235">
                  <c:v>13.24826895</c:v>
                </c:pt>
                <c:pt idx="236">
                  <c:v>13.254859080000001</c:v>
                </c:pt>
                <c:pt idx="237">
                  <c:v>13.2542571</c:v>
                </c:pt>
                <c:pt idx="238">
                  <c:v>13.261855130000001</c:v>
                </c:pt>
                <c:pt idx="239">
                  <c:v>13.269541310000001</c:v>
                </c:pt>
                <c:pt idx="240">
                  <c:v>13.28086697</c:v>
                </c:pt>
                <c:pt idx="241">
                  <c:v>13.28277684</c:v>
                </c:pt>
                <c:pt idx="242">
                  <c:v>13.27317882</c:v>
                </c:pt>
                <c:pt idx="243">
                  <c:v>13.280984740000001</c:v>
                </c:pt>
                <c:pt idx="244">
                  <c:v>13.303402500000001</c:v>
                </c:pt>
                <c:pt idx="245">
                  <c:v>13.31910843</c:v>
                </c:pt>
                <c:pt idx="246">
                  <c:v>13.313916320000001</c:v>
                </c:pt>
                <c:pt idx="247">
                  <c:v>13.309024220000001</c:v>
                </c:pt>
                <c:pt idx="248">
                  <c:v>13.31642817</c:v>
                </c:pt>
                <c:pt idx="249">
                  <c:v>13.316440010000001</c:v>
                </c:pt>
                <c:pt idx="250">
                  <c:v>13.318222240000001</c:v>
                </c:pt>
                <c:pt idx="251">
                  <c:v>13.321224220000001</c:v>
                </c:pt>
                <c:pt idx="252">
                  <c:v>13.32843804</c:v>
                </c:pt>
                <c:pt idx="253">
                  <c:v>13.33644001</c:v>
                </c:pt>
                <c:pt idx="254">
                  <c:v>13.336043960000001</c:v>
                </c:pt>
                <c:pt idx="255">
                  <c:v>13.34114791</c:v>
                </c:pt>
                <c:pt idx="256">
                  <c:v>13.349941980000001</c:v>
                </c:pt>
                <c:pt idx="257">
                  <c:v>13.360241980000001</c:v>
                </c:pt>
                <c:pt idx="258">
                  <c:v>13.364820270000001</c:v>
                </c:pt>
                <c:pt idx="259">
                  <c:v>13.369763020000001</c:v>
                </c:pt>
                <c:pt idx="260">
                  <c:v>13.358833410000001</c:v>
                </c:pt>
                <c:pt idx="261">
                  <c:v>13.360719600000001</c:v>
                </c:pt>
                <c:pt idx="262">
                  <c:v>13.3655571</c:v>
                </c:pt>
                <c:pt idx="263">
                  <c:v>13.36978869</c:v>
                </c:pt>
                <c:pt idx="264">
                  <c:v>13.401714350000001</c:v>
                </c:pt>
                <c:pt idx="265">
                  <c:v>13.410530140000001</c:v>
                </c:pt>
                <c:pt idx="266">
                  <c:v>13.41854988</c:v>
                </c:pt>
                <c:pt idx="267">
                  <c:v>13.430061720000001</c:v>
                </c:pt>
                <c:pt idx="268">
                  <c:v>13.43798344</c:v>
                </c:pt>
                <c:pt idx="269">
                  <c:v>13.450222920000002</c:v>
                </c:pt>
                <c:pt idx="270">
                  <c:v>13.457134760000001</c:v>
                </c:pt>
                <c:pt idx="271">
                  <c:v>13.458983440000001</c:v>
                </c:pt>
                <c:pt idx="272">
                  <c:v>13.467205150000002</c:v>
                </c:pt>
                <c:pt idx="273">
                  <c:v>13.473918970000001</c:v>
                </c:pt>
                <c:pt idx="274">
                  <c:v>13.478913050000001</c:v>
                </c:pt>
                <c:pt idx="275">
                  <c:v>13.487028840000001</c:v>
                </c:pt>
                <c:pt idx="276">
                  <c:v>13.488618970000001</c:v>
                </c:pt>
                <c:pt idx="277">
                  <c:v>13.495097260000001</c:v>
                </c:pt>
                <c:pt idx="278">
                  <c:v>13.493401200000001</c:v>
                </c:pt>
                <c:pt idx="279">
                  <c:v>13.504813050000001</c:v>
                </c:pt>
                <c:pt idx="280">
                  <c:v>13.51690318</c:v>
                </c:pt>
                <c:pt idx="281">
                  <c:v>13.521217</c:v>
                </c:pt>
                <c:pt idx="282">
                  <c:v>13.528395280000002</c:v>
                </c:pt>
                <c:pt idx="283">
                  <c:v>13.528697260000001</c:v>
                </c:pt>
                <c:pt idx="284">
                  <c:v>13.53288541</c:v>
                </c:pt>
                <c:pt idx="285">
                  <c:v>13.534889360000001</c:v>
                </c:pt>
                <c:pt idx="286">
                  <c:v>13.541599230000001</c:v>
                </c:pt>
                <c:pt idx="287">
                  <c:v>13.55330713</c:v>
                </c:pt>
                <c:pt idx="288">
                  <c:v>13.554218970000001</c:v>
                </c:pt>
                <c:pt idx="289">
                  <c:v>13.555099230000001</c:v>
                </c:pt>
                <c:pt idx="290">
                  <c:v>13.56428146</c:v>
                </c:pt>
                <c:pt idx="291">
                  <c:v>13.560185410000001</c:v>
                </c:pt>
                <c:pt idx="292">
                  <c:v>13.574687390000001</c:v>
                </c:pt>
                <c:pt idx="293">
                  <c:v>13.528785410000001</c:v>
                </c:pt>
                <c:pt idx="294">
                  <c:v>13.51273409</c:v>
                </c:pt>
                <c:pt idx="295">
                  <c:v>13.514110400000002</c:v>
                </c:pt>
                <c:pt idx="296">
                  <c:v>13.522966970000001</c:v>
                </c:pt>
                <c:pt idx="297">
                  <c:v>13.53283341</c:v>
                </c:pt>
                <c:pt idx="298">
                  <c:v>13.5419117</c:v>
                </c:pt>
                <c:pt idx="299">
                  <c:v>13.552997880000001</c:v>
                </c:pt>
                <c:pt idx="300">
                  <c:v>13.593784060000001</c:v>
                </c:pt>
                <c:pt idx="301">
                  <c:v>13.675184060000001</c:v>
                </c:pt>
                <c:pt idx="302">
                  <c:v>13.714125520000001</c:v>
                </c:pt>
                <c:pt idx="303">
                  <c:v>13.727503800000001</c:v>
                </c:pt>
                <c:pt idx="304">
                  <c:v>13.747961050000001</c:v>
                </c:pt>
                <c:pt idx="305">
                  <c:v>13.769855130000002</c:v>
                </c:pt>
                <c:pt idx="306">
                  <c:v>13.77909788</c:v>
                </c:pt>
                <c:pt idx="307">
                  <c:v>13.78600973</c:v>
                </c:pt>
                <c:pt idx="308">
                  <c:v>13.78969393</c:v>
                </c:pt>
                <c:pt idx="309">
                  <c:v>13.79714064</c:v>
                </c:pt>
                <c:pt idx="310">
                  <c:v>13.79789918</c:v>
                </c:pt>
                <c:pt idx="311">
                  <c:v>13.799673520000001</c:v>
                </c:pt>
                <c:pt idx="312">
                  <c:v>13.80573601</c:v>
                </c:pt>
                <c:pt idx="313">
                  <c:v>13.813930090000001</c:v>
                </c:pt>
                <c:pt idx="314">
                  <c:v>13.81581233</c:v>
                </c:pt>
                <c:pt idx="315">
                  <c:v>13.820904430000001</c:v>
                </c:pt>
                <c:pt idx="316">
                  <c:v>13.8353222</c:v>
                </c:pt>
                <c:pt idx="317">
                  <c:v>13.836298510000001</c:v>
                </c:pt>
                <c:pt idx="318">
                  <c:v>13.840880740000001</c:v>
                </c:pt>
                <c:pt idx="319">
                  <c:v>13.844074820000001</c:v>
                </c:pt>
                <c:pt idx="320">
                  <c:v>13.855159030000001</c:v>
                </c:pt>
                <c:pt idx="321">
                  <c:v>13.85035508</c:v>
                </c:pt>
                <c:pt idx="322">
                  <c:v>13.85853337</c:v>
                </c:pt>
                <c:pt idx="323">
                  <c:v>13.86964324</c:v>
                </c:pt>
                <c:pt idx="324">
                  <c:v>13.864831390000001</c:v>
                </c:pt>
                <c:pt idx="325">
                  <c:v>13.879623500000001</c:v>
                </c:pt>
                <c:pt idx="326">
                  <c:v>13.875807700000001</c:v>
                </c:pt>
                <c:pt idx="327">
                  <c:v>13.87700573</c:v>
                </c:pt>
                <c:pt idx="328">
                  <c:v>13.888005730000001</c:v>
                </c:pt>
                <c:pt idx="329">
                  <c:v>13.889378090000001</c:v>
                </c:pt>
                <c:pt idx="330">
                  <c:v>13.89256428</c:v>
                </c:pt>
                <c:pt idx="331">
                  <c:v>13.90236033</c:v>
                </c:pt>
                <c:pt idx="332">
                  <c:v>13.913174150000001</c:v>
                </c:pt>
                <c:pt idx="333">
                  <c:v>13.90926033</c:v>
                </c:pt>
                <c:pt idx="334">
                  <c:v>13.915834670000001</c:v>
                </c:pt>
                <c:pt idx="335">
                  <c:v>13.91062677</c:v>
                </c:pt>
                <c:pt idx="336">
                  <c:v>13.92222677</c:v>
                </c:pt>
                <c:pt idx="337">
                  <c:v>13.922418870000001</c:v>
                </c:pt>
                <c:pt idx="338">
                  <c:v>13.92489716</c:v>
                </c:pt>
                <c:pt idx="339">
                  <c:v>13.933795190000001</c:v>
                </c:pt>
                <c:pt idx="340">
                  <c:v>13.975277420000001</c:v>
                </c:pt>
                <c:pt idx="341">
                  <c:v>13.98936952</c:v>
                </c:pt>
                <c:pt idx="342">
                  <c:v>13.999165580000001</c:v>
                </c:pt>
                <c:pt idx="343">
                  <c:v>13.999343860000002</c:v>
                </c:pt>
                <c:pt idx="344">
                  <c:v>14.009349780000001</c:v>
                </c:pt>
                <c:pt idx="345">
                  <c:v>14.011324120000001</c:v>
                </c:pt>
                <c:pt idx="346">
                  <c:v>14.02581623</c:v>
                </c:pt>
                <c:pt idx="347">
                  <c:v>14.038310300000001</c:v>
                </c:pt>
                <c:pt idx="348">
                  <c:v>14.039008330000001</c:v>
                </c:pt>
                <c:pt idx="349">
                  <c:v>14.042400430000001</c:v>
                </c:pt>
                <c:pt idx="350">
                  <c:v>14.04079254</c:v>
                </c:pt>
                <c:pt idx="351">
                  <c:v>14.045402410000001</c:v>
                </c:pt>
                <c:pt idx="352">
                  <c:v>14.053286620000002</c:v>
                </c:pt>
                <c:pt idx="353">
                  <c:v>14.05757477</c:v>
                </c:pt>
                <c:pt idx="354">
                  <c:v>14.06006885</c:v>
                </c:pt>
                <c:pt idx="355">
                  <c:v>14.06696885</c:v>
                </c:pt>
                <c:pt idx="356">
                  <c:v>14.07035306</c:v>
                </c:pt>
                <c:pt idx="357">
                  <c:v>14.07444714</c:v>
                </c:pt>
                <c:pt idx="358">
                  <c:v>14.077141210000001</c:v>
                </c:pt>
                <c:pt idx="359">
                  <c:v>14.076343190000001</c:v>
                </c:pt>
                <c:pt idx="360">
                  <c:v>14.09602937</c:v>
                </c:pt>
                <c:pt idx="361">
                  <c:v>14.08941753</c:v>
                </c:pt>
                <c:pt idx="362">
                  <c:v>14.09870568</c:v>
                </c:pt>
                <c:pt idx="363">
                  <c:v>14.09050766</c:v>
                </c:pt>
                <c:pt idx="364">
                  <c:v>14.10449779</c:v>
                </c:pt>
                <c:pt idx="365">
                  <c:v>14.10979384</c:v>
                </c:pt>
                <c:pt idx="366">
                  <c:v>14.107093840000001</c:v>
                </c:pt>
                <c:pt idx="367">
                  <c:v>14.098880020000001</c:v>
                </c:pt>
                <c:pt idx="368">
                  <c:v>14.123476070000001</c:v>
                </c:pt>
                <c:pt idx="369">
                  <c:v>14.128274100000001</c:v>
                </c:pt>
                <c:pt idx="370">
                  <c:v>14.13287015</c:v>
                </c:pt>
                <c:pt idx="371">
                  <c:v>14.137568180000001</c:v>
                </c:pt>
                <c:pt idx="372">
                  <c:v>14.133058310000001</c:v>
                </c:pt>
                <c:pt idx="373">
                  <c:v>14.141458310000001</c:v>
                </c:pt>
                <c:pt idx="374">
                  <c:v>14.14225238</c:v>
                </c:pt>
                <c:pt idx="375">
                  <c:v>14.15375238</c:v>
                </c:pt>
                <c:pt idx="376">
                  <c:v>14.14164646</c:v>
                </c:pt>
                <c:pt idx="377">
                  <c:v>14.150938570000001</c:v>
                </c:pt>
                <c:pt idx="378">
                  <c:v>14.15563264</c:v>
                </c:pt>
                <c:pt idx="379">
                  <c:v>14.165634620000001</c:v>
                </c:pt>
                <c:pt idx="380">
                  <c:v>14.164630670000001</c:v>
                </c:pt>
                <c:pt idx="381">
                  <c:v>14.16832475</c:v>
                </c:pt>
                <c:pt idx="382">
                  <c:v>14.173820800000001</c:v>
                </c:pt>
                <c:pt idx="383">
                  <c:v>14.19122475</c:v>
                </c:pt>
                <c:pt idx="384">
                  <c:v>14.193336590000001</c:v>
                </c:pt>
                <c:pt idx="385">
                  <c:v>14.196534620000001</c:v>
                </c:pt>
                <c:pt idx="386">
                  <c:v>14.19083067</c:v>
                </c:pt>
                <c:pt idx="387">
                  <c:v>14.193830670000001</c:v>
                </c:pt>
                <c:pt idx="388">
                  <c:v>14.20382672</c:v>
                </c:pt>
                <c:pt idx="389">
                  <c:v>14.190030670000001</c:v>
                </c:pt>
                <c:pt idx="390">
                  <c:v>14.211428700000001</c:v>
                </c:pt>
                <c:pt idx="391">
                  <c:v>14.224626720000002</c:v>
                </c:pt>
                <c:pt idx="392">
                  <c:v>14.235426720000001</c:v>
                </c:pt>
                <c:pt idx="393">
                  <c:v>14.23373067</c:v>
                </c:pt>
                <c:pt idx="394">
                  <c:v>14.241444490000001</c:v>
                </c:pt>
                <c:pt idx="395">
                  <c:v>14.244442510000001</c:v>
                </c:pt>
                <c:pt idx="396">
                  <c:v>14.23483659</c:v>
                </c:pt>
                <c:pt idx="397">
                  <c:v>14.23714054</c:v>
                </c:pt>
                <c:pt idx="398">
                  <c:v>14.25595831</c:v>
                </c:pt>
                <c:pt idx="399">
                  <c:v>14.263766200000001</c:v>
                </c:pt>
                <c:pt idx="400">
                  <c:v>14.259860280000002</c:v>
                </c:pt>
                <c:pt idx="401">
                  <c:v>14.25327212</c:v>
                </c:pt>
                <c:pt idx="402">
                  <c:v>14.2616741</c:v>
                </c:pt>
                <c:pt idx="403">
                  <c:v>14.260283970000001</c:v>
                </c:pt>
                <c:pt idx="404">
                  <c:v>14.26219779</c:v>
                </c:pt>
                <c:pt idx="405">
                  <c:v>14.279501730000002</c:v>
                </c:pt>
                <c:pt idx="406">
                  <c:v>14.2769195</c:v>
                </c:pt>
                <c:pt idx="407">
                  <c:v>14.285439240000001</c:v>
                </c:pt>
                <c:pt idx="408">
                  <c:v>14.288239240000001</c:v>
                </c:pt>
                <c:pt idx="409">
                  <c:v>14.289951080000002</c:v>
                </c:pt>
                <c:pt idx="410">
                  <c:v>14.298872800000002</c:v>
                </c:pt>
                <c:pt idx="411">
                  <c:v>14.289164900000001</c:v>
                </c:pt>
                <c:pt idx="412">
                  <c:v>14.301972800000001</c:v>
                </c:pt>
                <c:pt idx="413">
                  <c:v>14.30618267</c:v>
                </c:pt>
                <c:pt idx="414">
                  <c:v>14.302484640000001</c:v>
                </c:pt>
                <c:pt idx="415">
                  <c:v>14.308690560000001</c:v>
                </c:pt>
                <c:pt idx="416">
                  <c:v>14.325890560000001</c:v>
                </c:pt>
                <c:pt idx="417">
                  <c:v>14.32359649</c:v>
                </c:pt>
                <c:pt idx="418">
                  <c:v>14.337502410000001</c:v>
                </c:pt>
                <c:pt idx="419">
                  <c:v>14.346680690000001</c:v>
                </c:pt>
                <c:pt idx="420">
                  <c:v>14.35750833</c:v>
                </c:pt>
                <c:pt idx="421">
                  <c:v>14.355510300000001</c:v>
                </c:pt>
                <c:pt idx="422">
                  <c:v>14.3512182</c:v>
                </c:pt>
                <c:pt idx="423">
                  <c:v>14.359528070000001</c:v>
                </c:pt>
                <c:pt idx="424">
                  <c:v>14.363433990000001</c:v>
                </c:pt>
                <c:pt idx="425">
                  <c:v>14.374837940000001</c:v>
                </c:pt>
                <c:pt idx="426">
                  <c:v>14.37823794</c:v>
                </c:pt>
                <c:pt idx="427">
                  <c:v>14.372851760000001</c:v>
                </c:pt>
                <c:pt idx="428">
                  <c:v>14.38306163</c:v>
                </c:pt>
                <c:pt idx="429">
                  <c:v>14.413963602000001</c:v>
                </c:pt>
                <c:pt idx="430">
                  <c:v>14.420863602000001</c:v>
                </c:pt>
                <c:pt idx="431">
                  <c:v>14.432677420000001</c:v>
                </c:pt>
                <c:pt idx="432">
                  <c:v>14.459179394000001</c:v>
                </c:pt>
                <c:pt idx="433">
                  <c:v>14.483281368</c:v>
                </c:pt>
                <c:pt idx="434">
                  <c:v>14.492775446000001</c:v>
                </c:pt>
                <c:pt idx="435">
                  <c:v>14.503677420000001</c:v>
                </c:pt>
                <c:pt idx="436">
                  <c:v>14.510775446</c:v>
                </c:pt>
                <c:pt idx="437">
                  <c:v>14.524975446000001</c:v>
                </c:pt>
                <c:pt idx="438">
                  <c:v>14.527473472</c:v>
                </c:pt>
                <c:pt idx="439">
                  <c:v>14.537679394000001</c:v>
                </c:pt>
                <c:pt idx="440">
                  <c:v>14.532891238000001</c:v>
                </c:pt>
                <c:pt idx="441">
                  <c:v>14.541583342000001</c:v>
                </c:pt>
                <c:pt idx="442">
                  <c:v>14.548277420000002</c:v>
                </c:pt>
                <c:pt idx="443">
                  <c:v>14.558473472000001</c:v>
                </c:pt>
                <c:pt idx="444">
                  <c:v>14.571465576000001</c:v>
                </c:pt>
                <c:pt idx="445">
                  <c:v>14.566265576000001</c:v>
                </c:pt>
                <c:pt idx="446">
                  <c:v>14.564765576000001</c:v>
                </c:pt>
                <c:pt idx="447">
                  <c:v>14.562555706000001</c:v>
                </c:pt>
                <c:pt idx="448">
                  <c:v>14.551661628000002</c:v>
                </c:pt>
                <c:pt idx="449">
                  <c:v>14.515059654000002</c:v>
                </c:pt>
                <c:pt idx="450">
                  <c:v>14.506459654</c:v>
                </c:pt>
                <c:pt idx="451">
                  <c:v>14.508657680000001</c:v>
                </c:pt>
                <c:pt idx="452">
                  <c:v>14.493463602</c:v>
                </c:pt>
                <c:pt idx="453">
                  <c:v>14.497669524000001</c:v>
                </c:pt>
                <c:pt idx="454">
                  <c:v>14.502285316</c:v>
                </c:pt>
                <c:pt idx="455">
                  <c:v>14.504183342000001</c:v>
                </c:pt>
                <c:pt idx="456">
                  <c:v>14.515189264</c:v>
                </c:pt>
                <c:pt idx="457">
                  <c:v>14.501493212000002</c:v>
                </c:pt>
                <c:pt idx="458">
                  <c:v>14.50550703</c:v>
                </c:pt>
                <c:pt idx="459">
                  <c:v>14.504816900000002</c:v>
                </c:pt>
                <c:pt idx="460">
                  <c:v>14.514924796000001</c:v>
                </c:pt>
                <c:pt idx="461">
                  <c:v>14.515218874</c:v>
                </c:pt>
                <c:pt idx="462">
                  <c:v>14.520522822</c:v>
                </c:pt>
                <c:pt idx="463">
                  <c:v>14.530132692</c:v>
                </c:pt>
                <c:pt idx="464">
                  <c:v>14.517944536</c:v>
                </c:pt>
                <c:pt idx="465">
                  <c:v>14.53004651</c:v>
                </c:pt>
                <c:pt idx="466">
                  <c:v>14.524852432000001</c:v>
                </c:pt>
                <c:pt idx="467">
                  <c:v>14.535574146</c:v>
                </c:pt>
                <c:pt idx="468">
                  <c:v>14.548882042000001</c:v>
                </c:pt>
                <c:pt idx="469">
                  <c:v>14.546089938000001</c:v>
                </c:pt>
                <c:pt idx="470">
                  <c:v>14.557278094000001</c:v>
                </c:pt>
                <c:pt idx="471">
                  <c:v>14.564282042</c:v>
                </c:pt>
                <c:pt idx="472">
                  <c:v>14.556891912000001</c:v>
                </c:pt>
                <c:pt idx="473">
                  <c:v>14.560301782000002</c:v>
                </c:pt>
                <c:pt idx="474">
                  <c:v>14.559901782000001</c:v>
                </c:pt>
                <c:pt idx="475">
                  <c:v>14.567001782</c:v>
                </c:pt>
                <c:pt idx="476">
                  <c:v>14.571413626</c:v>
                </c:pt>
                <c:pt idx="477">
                  <c:v>14.572611652000001</c:v>
                </c:pt>
                <c:pt idx="478">
                  <c:v>14.581625470000001</c:v>
                </c:pt>
                <c:pt idx="479">
                  <c:v>14.582127444000001</c:v>
                </c:pt>
                <c:pt idx="480">
                  <c:v>14.594923496000002</c:v>
                </c:pt>
                <c:pt idx="481">
                  <c:v>14.592037314000001</c:v>
                </c:pt>
                <c:pt idx="482">
                  <c:v>14.598445210000001</c:v>
                </c:pt>
                <c:pt idx="483">
                  <c:v>14.602947184000001</c:v>
                </c:pt>
                <c:pt idx="484">
                  <c:v>14.591841262000001</c:v>
                </c:pt>
                <c:pt idx="485">
                  <c:v>14.599541262000001</c:v>
                </c:pt>
                <c:pt idx="486">
                  <c:v>14.608041262</c:v>
                </c:pt>
                <c:pt idx="487">
                  <c:v>14.599345210000001</c:v>
                </c:pt>
                <c:pt idx="488">
                  <c:v>14.61826495</c:v>
                </c:pt>
                <c:pt idx="489">
                  <c:v>14.617270872000001</c:v>
                </c:pt>
                <c:pt idx="490">
                  <c:v>14.614166924000001</c:v>
                </c:pt>
                <c:pt idx="491">
                  <c:v>14.619466924000001</c:v>
                </c:pt>
                <c:pt idx="492">
                  <c:v>14.620070872000001</c:v>
                </c:pt>
                <c:pt idx="493">
                  <c:v>14.617362976000001</c:v>
                </c:pt>
                <c:pt idx="494">
                  <c:v>14.630466924</c:v>
                </c:pt>
                <c:pt idx="495">
                  <c:v>14.631066924000001</c:v>
                </c:pt>
                <c:pt idx="496">
                  <c:v>14.629670872</c:v>
                </c:pt>
                <c:pt idx="497">
                  <c:v>14.625178768000001</c:v>
                </c:pt>
                <c:pt idx="498">
                  <c:v>14.631786664000002</c:v>
                </c:pt>
                <c:pt idx="499">
                  <c:v>14.635690612000001</c:v>
                </c:pt>
                <c:pt idx="500">
                  <c:v>14.62609456</c:v>
                </c:pt>
                <c:pt idx="501">
                  <c:v>14.64829456</c:v>
                </c:pt>
                <c:pt idx="502">
                  <c:v>14.636390612000001</c:v>
                </c:pt>
                <c:pt idx="503">
                  <c:v>14.635396534000002</c:v>
                </c:pt>
                <c:pt idx="504">
                  <c:v>14.643710352000001</c:v>
                </c:pt>
                <c:pt idx="505">
                  <c:v>14.648618248</c:v>
                </c:pt>
                <c:pt idx="506">
                  <c:v>14.653226144000001</c:v>
                </c:pt>
                <c:pt idx="507">
                  <c:v>14.658920222000001</c:v>
                </c:pt>
                <c:pt idx="508">
                  <c:v>14.649836014</c:v>
                </c:pt>
                <c:pt idx="509">
                  <c:v>14.659439962</c:v>
                </c:pt>
                <c:pt idx="510">
                  <c:v>14.655547858</c:v>
                </c:pt>
                <c:pt idx="511">
                  <c:v>14.660043910000001</c:v>
                </c:pt>
                <c:pt idx="512">
                  <c:v>14.664945884000002</c:v>
                </c:pt>
                <c:pt idx="513">
                  <c:v>14.661753780000002</c:v>
                </c:pt>
                <c:pt idx="514">
                  <c:v>14.664655754</c:v>
                </c:pt>
                <c:pt idx="515">
                  <c:v>14.681955754000001</c:v>
                </c:pt>
                <c:pt idx="516">
                  <c:v>14.684267598</c:v>
                </c:pt>
                <c:pt idx="517">
                  <c:v>14.694759702000001</c:v>
                </c:pt>
                <c:pt idx="518">
                  <c:v>14.700361676</c:v>
                </c:pt>
                <c:pt idx="519">
                  <c:v>14.691977468000001</c:v>
                </c:pt>
                <c:pt idx="520">
                  <c:v>14.684095234000001</c:v>
                </c:pt>
                <c:pt idx="521">
                  <c:v>14.684707078000001</c:v>
                </c:pt>
                <c:pt idx="522">
                  <c:v>14.696624844</c:v>
                </c:pt>
                <c:pt idx="523">
                  <c:v>14.686330766000001</c:v>
                </c:pt>
                <c:pt idx="524">
                  <c:v>14.688436688000001</c:v>
                </c:pt>
                <c:pt idx="525">
                  <c:v>14.689656428000001</c:v>
                </c:pt>
                <c:pt idx="526">
                  <c:v>14.68916235</c:v>
                </c:pt>
                <c:pt idx="527">
                  <c:v>14.703682090000001</c:v>
                </c:pt>
                <c:pt idx="528">
                  <c:v>14.695497882000002</c:v>
                </c:pt>
                <c:pt idx="529">
                  <c:v>14.700899856000001</c:v>
                </c:pt>
                <c:pt idx="530">
                  <c:v>14.710609726000001</c:v>
                </c:pt>
                <c:pt idx="531">
                  <c:v>14.700507752</c:v>
                </c:pt>
                <c:pt idx="532">
                  <c:v>14.71190183</c:v>
                </c:pt>
                <c:pt idx="533">
                  <c:v>14.719721570000001</c:v>
                </c:pt>
                <c:pt idx="534">
                  <c:v>14.720029466000002</c:v>
                </c:pt>
                <c:pt idx="535">
                  <c:v>14.719953154000001</c:v>
                </c:pt>
                <c:pt idx="536">
                  <c:v>14.721861050000001</c:v>
                </c:pt>
                <c:pt idx="537">
                  <c:v>14.729461050000001</c:v>
                </c:pt>
                <c:pt idx="538">
                  <c:v>14.730770920000001</c:v>
                </c:pt>
                <c:pt idx="539">
                  <c:v>14.735284738000001</c:v>
                </c:pt>
                <c:pt idx="540">
                  <c:v>14.740576842000001</c:v>
                </c:pt>
                <c:pt idx="541">
                  <c:v>14.745276842000001</c:v>
                </c:pt>
                <c:pt idx="542">
                  <c:v>14.745090660000001</c:v>
                </c:pt>
                <c:pt idx="543">
                  <c:v>14.746294608000001</c:v>
                </c:pt>
                <c:pt idx="544">
                  <c:v>14.749408426</c:v>
                </c:pt>
                <c:pt idx="545">
                  <c:v>14.748516322</c:v>
                </c:pt>
                <c:pt idx="546">
                  <c:v>14.757906452</c:v>
                </c:pt>
                <c:pt idx="547">
                  <c:v>14.764368946000001</c:v>
                </c:pt>
                <c:pt idx="548">
                  <c:v>14.772419596000001</c:v>
                </c:pt>
                <c:pt idx="549">
                  <c:v>14.770737362</c:v>
                </c:pt>
                <c:pt idx="550">
                  <c:v>14.784574868</c:v>
                </c:pt>
                <c:pt idx="551">
                  <c:v>14.783306452000001</c:v>
                </c:pt>
                <c:pt idx="552">
                  <c:v>14.789543958000001</c:v>
                </c:pt>
                <c:pt idx="553">
                  <c:v>14.797599230000001</c:v>
                </c:pt>
                <c:pt idx="554">
                  <c:v>14.811307126000001</c:v>
                </c:pt>
                <c:pt idx="555">
                  <c:v>14.806028840000002</c:v>
                </c:pt>
                <c:pt idx="556">
                  <c:v>14.841138710000001</c:v>
                </c:pt>
                <c:pt idx="557">
                  <c:v>14.877064372000001</c:v>
                </c:pt>
                <c:pt idx="558">
                  <c:v>14.896868320000001</c:v>
                </c:pt>
                <c:pt idx="559">
                  <c:v>14.912070294000001</c:v>
                </c:pt>
                <c:pt idx="560">
                  <c:v>14.882072268</c:v>
                </c:pt>
                <c:pt idx="561">
                  <c:v>14.886092008</c:v>
                </c:pt>
                <c:pt idx="562">
                  <c:v>14.902409774000001</c:v>
                </c:pt>
                <c:pt idx="563">
                  <c:v>14.914519644</c:v>
                </c:pt>
                <c:pt idx="564">
                  <c:v>14.922813722000001</c:v>
                </c:pt>
                <c:pt idx="565">
                  <c:v>14.924925566000001</c:v>
                </c:pt>
                <c:pt idx="566">
                  <c:v>14.92423741</c:v>
                </c:pt>
                <c:pt idx="567">
                  <c:v>14.941476890000001</c:v>
                </c:pt>
                <c:pt idx="568">
                  <c:v>14.928235436000001</c:v>
                </c:pt>
                <c:pt idx="569">
                  <c:v>14.925239384000001</c:v>
                </c:pt>
                <c:pt idx="570">
                  <c:v>14.933037410000001</c:v>
                </c:pt>
                <c:pt idx="571">
                  <c:v>14.936161098000001</c:v>
                </c:pt>
                <c:pt idx="572">
                  <c:v>14.94032754</c:v>
                </c:pt>
                <c:pt idx="573">
                  <c:v>14.938745306000001</c:v>
                </c:pt>
                <c:pt idx="574">
                  <c:v>14.948355176000002</c:v>
                </c:pt>
                <c:pt idx="575">
                  <c:v>14.956637410000001</c:v>
                </c:pt>
                <c:pt idx="576">
                  <c:v>14.964761098</c:v>
                </c:pt>
                <c:pt idx="577">
                  <c:v>14.978259124000001</c:v>
                </c:pt>
                <c:pt idx="578">
                  <c:v>14.980567020000001</c:v>
                </c:pt>
                <c:pt idx="579">
                  <c:v>14.990978864000001</c:v>
                </c:pt>
                <c:pt idx="580">
                  <c:v>14.983882812000001</c:v>
                </c:pt>
                <c:pt idx="581">
                  <c:v>14.979963072</c:v>
                </c:pt>
                <c:pt idx="582">
                  <c:v>14.987823592000002</c:v>
                </c:pt>
                <c:pt idx="583">
                  <c:v>14.989401878000001</c:v>
                </c:pt>
                <c:pt idx="584">
                  <c:v>14.993278190000002</c:v>
                </c:pt>
                <c:pt idx="585">
                  <c:v>14.983862398000001</c:v>
                </c:pt>
                <c:pt idx="586">
                  <c:v>14.981742658</c:v>
                </c:pt>
                <c:pt idx="587">
                  <c:v>14.995150554</c:v>
                </c:pt>
                <c:pt idx="588">
                  <c:v>14.989015022</c:v>
                </c:pt>
                <c:pt idx="589">
                  <c:v>14.991952528000001</c:v>
                </c:pt>
                <c:pt idx="590">
                  <c:v>14.999962398000001</c:v>
                </c:pt>
                <c:pt idx="591">
                  <c:v>15.010284112000001</c:v>
                </c:pt>
                <c:pt idx="592">
                  <c:v>15.013715696</c:v>
                </c:pt>
                <c:pt idx="593">
                  <c:v>15.016758450000001</c:v>
                </c:pt>
                <c:pt idx="594">
                  <c:v>15.015822918000001</c:v>
                </c:pt>
                <c:pt idx="595">
                  <c:v>15.013782138000002</c:v>
                </c:pt>
                <c:pt idx="596">
                  <c:v>15.012101204</c:v>
                </c:pt>
                <c:pt idx="597">
                  <c:v>15.019091334000001</c:v>
                </c:pt>
                <c:pt idx="598">
                  <c:v>15.026287386</c:v>
                </c:pt>
                <c:pt idx="599">
                  <c:v>15.013740010000001</c:v>
                </c:pt>
                <c:pt idx="600">
                  <c:v>15.034824218000001</c:v>
                </c:pt>
                <c:pt idx="601">
                  <c:v>15.027824218000001</c:v>
                </c:pt>
                <c:pt idx="602">
                  <c:v>15.032608426000001</c:v>
                </c:pt>
                <c:pt idx="603">
                  <c:v>15.035706452000001</c:v>
                </c:pt>
                <c:pt idx="604">
                  <c:v>15.042984738000001</c:v>
                </c:pt>
                <c:pt idx="605">
                  <c:v>15.032686712</c:v>
                </c:pt>
                <c:pt idx="606">
                  <c:v>15.043763024</c:v>
                </c:pt>
                <c:pt idx="607">
                  <c:v>15.045766972000001</c:v>
                </c:pt>
                <c:pt idx="608">
                  <c:v>15.053068946000002</c:v>
                </c:pt>
                <c:pt idx="609">
                  <c:v>15.05405118</c:v>
                </c:pt>
                <c:pt idx="610">
                  <c:v>15.051545258000001</c:v>
                </c:pt>
                <c:pt idx="611">
                  <c:v>15.061645258</c:v>
                </c:pt>
                <c:pt idx="612">
                  <c:v>15.051833414000001</c:v>
                </c:pt>
                <c:pt idx="613">
                  <c:v>15.062625518000001</c:v>
                </c:pt>
                <c:pt idx="614">
                  <c:v>15.064923544000001</c:v>
                </c:pt>
                <c:pt idx="615">
                  <c:v>15.067019596000002</c:v>
                </c:pt>
                <c:pt idx="616">
                  <c:v>15.07359196</c:v>
                </c:pt>
                <c:pt idx="617">
                  <c:v>15.077893934</c:v>
                </c:pt>
                <c:pt idx="618">
                  <c:v>15.039362350000001</c:v>
                </c:pt>
                <c:pt idx="619">
                  <c:v>15.018358402</c:v>
                </c:pt>
                <c:pt idx="620">
                  <c:v>15.014454454000001</c:v>
                </c:pt>
                <c:pt idx="621">
                  <c:v>15.009028792000001</c:v>
                </c:pt>
                <c:pt idx="622">
                  <c:v>15.007932740000001</c:v>
                </c:pt>
                <c:pt idx="623">
                  <c:v>15.005809052</c:v>
                </c:pt>
                <c:pt idx="624">
                  <c:v>14.990595234000001</c:v>
                </c:pt>
                <c:pt idx="625">
                  <c:v>14.992289312</c:v>
                </c:pt>
                <c:pt idx="626">
                  <c:v>14.994489312000001</c:v>
                </c:pt>
                <c:pt idx="627">
                  <c:v>14.997867598000001</c:v>
                </c:pt>
                <c:pt idx="628">
                  <c:v>14.999171546000001</c:v>
                </c:pt>
                <c:pt idx="629">
                  <c:v>15.039767598000001</c:v>
                </c:pt>
                <c:pt idx="630">
                  <c:v>15.067565624</c:v>
                </c:pt>
                <c:pt idx="631">
                  <c:v>15.080045884</c:v>
                </c:pt>
                <c:pt idx="632">
                  <c:v>15.080136014000001</c:v>
                </c:pt>
                <c:pt idx="633">
                  <c:v>15.091120222000001</c:v>
                </c:pt>
                <c:pt idx="634">
                  <c:v>15.10192417</c:v>
                </c:pt>
                <c:pt idx="635">
                  <c:v>15.100204430000002</c:v>
                </c:pt>
                <c:pt idx="636">
                  <c:v>15.098006404000001</c:v>
                </c:pt>
                <c:pt idx="637">
                  <c:v>15.103090612000003</c:v>
                </c:pt>
                <c:pt idx="638">
                  <c:v>15.110302455999999</c:v>
                </c:pt>
                <c:pt idx="639">
                  <c:v>15.107508377999999</c:v>
                </c:pt>
                <c:pt idx="640">
                  <c:v>15.102094560000001</c:v>
                </c:pt>
                <c:pt idx="641">
                  <c:v>15.105490612000001</c:v>
                </c:pt>
                <c:pt idx="642">
                  <c:v>15.114890612</c:v>
                </c:pt>
                <c:pt idx="643">
                  <c:v>15.111966924000001</c:v>
                </c:pt>
                <c:pt idx="644">
                  <c:v>15.111762976000001</c:v>
                </c:pt>
                <c:pt idx="645">
                  <c:v>15.109657054000003</c:v>
                </c:pt>
                <c:pt idx="646">
                  <c:v>15.115737314</c:v>
                </c:pt>
                <c:pt idx="647">
                  <c:v>15.116443236000002</c:v>
                </c:pt>
                <c:pt idx="648">
                  <c:v>15.116749158000001</c:v>
                </c:pt>
                <c:pt idx="649">
                  <c:v>15.116739288000002</c:v>
                </c:pt>
                <c:pt idx="650">
                  <c:v>15.132037314000002</c:v>
                </c:pt>
                <c:pt idx="651">
                  <c:v>15.119911651999999</c:v>
                </c:pt>
                <c:pt idx="652">
                  <c:v>15.126713626000001</c:v>
                </c:pt>
                <c:pt idx="653">
                  <c:v>15.125499808000001</c:v>
                </c:pt>
                <c:pt idx="654">
                  <c:v>15.131993886</c:v>
                </c:pt>
                <c:pt idx="655">
                  <c:v>15.134476120000002</c:v>
                </c:pt>
                <c:pt idx="656">
                  <c:v>15.141974146000003</c:v>
                </c:pt>
                <c:pt idx="657">
                  <c:v>15.144266250000001</c:v>
                </c:pt>
                <c:pt idx="658">
                  <c:v>15.151376120000002</c:v>
                </c:pt>
                <c:pt idx="659">
                  <c:v>15.139652431999998</c:v>
                </c:pt>
                <c:pt idx="660">
                  <c:v>15.149342562000001</c:v>
                </c:pt>
                <c:pt idx="661">
                  <c:v>15.147430718000003</c:v>
                </c:pt>
                <c:pt idx="662">
                  <c:v>15.154828744</c:v>
                </c:pt>
                <c:pt idx="663">
                  <c:v>15.152624796000001</c:v>
                </c:pt>
                <c:pt idx="664">
                  <c:v>15.147426770000003</c:v>
                </c:pt>
                <c:pt idx="665">
                  <c:v>15.160430718000001</c:v>
                </c:pt>
                <c:pt idx="666">
                  <c:v>15.157926770000003</c:v>
                </c:pt>
                <c:pt idx="667">
                  <c:v>15.155318874000002</c:v>
                </c:pt>
                <c:pt idx="668">
                  <c:v>15.156522821999999</c:v>
                </c:pt>
                <c:pt idx="669">
                  <c:v>15.153418874000003</c:v>
                </c:pt>
                <c:pt idx="670">
                  <c:v>15.160920848</c:v>
                </c:pt>
                <c:pt idx="671">
                  <c:v>15.158918874000001</c:v>
                </c:pt>
                <c:pt idx="672">
                  <c:v>15.160205056000002</c:v>
                </c:pt>
                <c:pt idx="673">
                  <c:v>15.159816900000003</c:v>
                </c:pt>
                <c:pt idx="674">
                  <c:v>15.164124796000003</c:v>
                </c:pt>
                <c:pt idx="675">
                  <c:v>15.176930718000001</c:v>
                </c:pt>
                <c:pt idx="676">
                  <c:v>15.178522822000001</c:v>
                </c:pt>
                <c:pt idx="677">
                  <c:v>15.173022822</c:v>
                </c:pt>
                <c:pt idx="678">
                  <c:v>15.182920848000002</c:v>
                </c:pt>
                <c:pt idx="679">
                  <c:v>15.180720848</c:v>
                </c:pt>
                <c:pt idx="680">
                  <c:v>15.178314925999999</c:v>
                </c:pt>
                <c:pt idx="681">
                  <c:v>15.182522822000003</c:v>
                </c:pt>
                <c:pt idx="682">
                  <c:v>15.189930717999999</c:v>
                </c:pt>
                <c:pt idx="683">
                  <c:v>15.188932692000002</c:v>
                </c:pt>
                <c:pt idx="684">
                  <c:v>15.188436639999999</c:v>
                </c:pt>
                <c:pt idx="685">
                  <c:v>15.193240588000002</c:v>
                </c:pt>
                <c:pt idx="686">
                  <c:v>15.190942562</c:v>
                </c:pt>
                <c:pt idx="687">
                  <c:v>15.204554406</c:v>
                </c:pt>
                <c:pt idx="688">
                  <c:v>15.200468224000002</c:v>
                </c:pt>
                <c:pt idx="689">
                  <c:v>15.197070197999999</c:v>
                </c:pt>
                <c:pt idx="690">
                  <c:v>15.195870198000001</c:v>
                </c:pt>
                <c:pt idx="691">
                  <c:v>15.198176119999999</c:v>
                </c:pt>
                <c:pt idx="692">
                  <c:v>15.208597834000003</c:v>
                </c:pt>
                <c:pt idx="693">
                  <c:v>15.211609678000002</c:v>
                </c:pt>
                <c:pt idx="694">
                  <c:v>15.205623496000001</c:v>
                </c:pt>
                <c:pt idx="695">
                  <c:v>15.200819547999998</c:v>
                </c:pt>
                <c:pt idx="696">
                  <c:v>15.205727444000001</c:v>
                </c:pt>
                <c:pt idx="697">
                  <c:v>15.208913626000001</c:v>
                </c:pt>
                <c:pt idx="698">
                  <c:v>15.215205730000001</c:v>
                </c:pt>
                <c:pt idx="699">
                  <c:v>15.222027443999998</c:v>
                </c:pt>
                <c:pt idx="700">
                  <c:v>15.215535340000002</c:v>
                </c:pt>
                <c:pt idx="701">
                  <c:v>15.217021522000003</c:v>
                </c:pt>
                <c:pt idx="702">
                  <c:v>15.225631392</c:v>
                </c:pt>
                <c:pt idx="703">
                  <c:v>15.225643236000003</c:v>
                </c:pt>
                <c:pt idx="704">
                  <c:v>15.221353106000002</c:v>
                </c:pt>
                <c:pt idx="705">
                  <c:v>15.234172846</c:v>
                </c:pt>
                <c:pt idx="706">
                  <c:v>15.235782716000003</c:v>
                </c:pt>
                <c:pt idx="707">
                  <c:v>15.239190612000002</c:v>
                </c:pt>
                <c:pt idx="708">
                  <c:v>15.243500482000002</c:v>
                </c:pt>
                <c:pt idx="709">
                  <c:v>15.23490443</c:v>
                </c:pt>
                <c:pt idx="710">
                  <c:v>15.25292417</c:v>
                </c:pt>
                <c:pt idx="711">
                  <c:v>15.246412326000002</c:v>
                </c:pt>
                <c:pt idx="712">
                  <c:v>15.24280443</c:v>
                </c:pt>
                <c:pt idx="713">
                  <c:v>15.246012325999999</c:v>
                </c:pt>
                <c:pt idx="714">
                  <c:v>15.247386664</c:v>
                </c:pt>
                <c:pt idx="715">
                  <c:v>15.247896533999999</c:v>
                </c:pt>
                <c:pt idx="716">
                  <c:v>15.248192586000002</c:v>
                </c:pt>
                <c:pt idx="717">
                  <c:v>15.256988638000003</c:v>
                </c:pt>
                <c:pt idx="718">
                  <c:v>15.262004430000001</c:v>
                </c:pt>
                <c:pt idx="719">
                  <c:v>15.262004430000001</c:v>
                </c:pt>
                <c:pt idx="720">
                  <c:v>15.264412325999999</c:v>
                </c:pt>
                <c:pt idx="721">
                  <c:v>15.274014300000001</c:v>
                </c:pt>
                <c:pt idx="722">
                  <c:v>15.269426144000001</c:v>
                </c:pt>
                <c:pt idx="723">
                  <c:v>15.269406404000001</c:v>
                </c:pt>
                <c:pt idx="724">
                  <c:v>15.272790612000001</c:v>
                </c:pt>
                <c:pt idx="725">
                  <c:v>15.281398508000002</c:v>
                </c:pt>
                <c:pt idx="726">
                  <c:v>15.283194559999998</c:v>
                </c:pt>
                <c:pt idx="727">
                  <c:v>15.278380742000003</c:v>
                </c:pt>
                <c:pt idx="728">
                  <c:v>15.28306495</c:v>
                </c:pt>
                <c:pt idx="729">
                  <c:v>15.290570872</c:v>
                </c:pt>
                <c:pt idx="730">
                  <c:v>15.297957054000001</c:v>
                </c:pt>
                <c:pt idx="731">
                  <c:v>15.292876794000001</c:v>
                </c:pt>
                <c:pt idx="732">
                  <c:v>15.295366924</c:v>
                </c:pt>
                <c:pt idx="733">
                  <c:v>15.295059028000001</c:v>
                </c:pt>
                <c:pt idx="734">
                  <c:v>15.296870872</c:v>
                </c:pt>
                <c:pt idx="735">
                  <c:v>15.293768898000003</c:v>
                </c:pt>
                <c:pt idx="736">
                  <c:v>15.293757054</c:v>
                </c:pt>
                <c:pt idx="737">
                  <c:v>15.299943236000001</c:v>
                </c:pt>
                <c:pt idx="738">
                  <c:v>15.292651132000003</c:v>
                </c:pt>
                <c:pt idx="739">
                  <c:v>15.304659028000003</c:v>
                </c:pt>
                <c:pt idx="740">
                  <c:v>15.297070871999999</c:v>
                </c:pt>
                <c:pt idx="741">
                  <c:v>15.305086664000001</c:v>
                </c:pt>
                <c:pt idx="742">
                  <c:v>15.296874819999999</c:v>
                </c:pt>
                <c:pt idx="743">
                  <c:v>15.300170872000002</c:v>
                </c:pt>
                <c:pt idx="744">
                  <c:v>15.306966924000001</c:v>
                </c:pt>
                <c:pt idx="745">
                  <c:v>15.312472845999999</c:v>
                </c:pt>
                <c:pt idx="746">
                  <c:v>15.308876794</c:v>
                </c:pt>
                <c:pt idx="747">
                  <c:v>15.311982716000003</c:v>
                </c:pt>
                <c:pt idx="748">
                  <c:v>15.317290612000001</c:v>
                </c:pt>
                <c:pt idx="749">
                  <c:v>15.318598508000001</c:v>
                </c:pt>
                <c:pt idx="750">
                  <c:v>15.317210352</c:v>
                </c:pt>
                <c:pt idx="751">
                  <c:v>15.322208377999999</c:v>
                </c:pt>
                <c:pt idx="752">
                  <c:v>15.327506404000001</c:v>
                </c:pt>
                <c:pt idx="753">
                  <c:v>15.327020222000002</c:v>
                </c:pt>
                <c:pt idx="754">
                  <c:v>15.329026144</c:v>
                </c:pt>
                <c:pt idx="755">
                  <c:v>15.326710351999999</c:v>
                </c:pt>
                <c:pt idx="756">
                  <c:v>15.312206404000001</c:v>
                </c:pt>
                <c:pt idx="757">
                  <c:v>15.306104430000001</c:v>
                </c:pt>
                <c:pt idx="758">
                  <c:v>15.301028118000001</c:v>
                </c:pt>
                <c:pt idx="759">
                  <c:v>15.305528118000002</c:v>
                </c:pt>
                <c:pt idx="760">
                  <c:v>15.303634039999999</c:v>
                </c:pt>
                <c:pt idx="761">
                  <c:v>15.307420222000001</c:v>
                </c:pt>
                <c:pt idx="762">
                  <c:v>15.309422196</c:v>
                </c:pt>
                <c:pt idx="763">
                  <c:v>15.3021143</c:v>
                </c:pt>
                <c:pt idx="764">
                  <c:v>15.298414300000001</c:v>
                </c:pt>
                <c:pt idx="765">
                  <c:v>15.305416274000002</c:v>
                </c:pt>
                <c:pt idx="766">
                  <c:v>15.298012325999998</c:v>
                </c:pt>
                <c:pt idx="767">
                  <c:v>15.301490612000002</c:v>
                </c:pt>
                <c:pt idx="768">
                  <c:v>15.294196534000001</c:v>
                </c:pt>
                <c:pt idx="769">
                  <c:v>15.295900482</c:v>
                </c:pt>
                <c:pt idx="770">
                  <c:v>15.305078768000001</c:v>
                </c:pt>
                <c:pt idx="771">
                  <c:v>15.298002455999999</c:v>
                </c:pt>
                <c:pt idx="772">
                  <c:v>15.304202455999999</c:v>
                </c:pt>
                <c:pt idx="773">
                  <c:v>15.308802456000002</c:v>
                </c:pt>
                <c:pt idx="774">
                  <c:v>15.297712326000003</c:v>
                </c:pt>
                <c:pt idx="775">
                  <c:v>15.289322196000001</c:v>
                </c:pt>
                <c:pt idx="776">
                  <c:v>15.287016274000003</c:v>
                </c:pt>
                <c:pt idx="777">
                  <c:v>15.278820222</c:v>
                </c:pt>
                <c:pt idx="778">
                  <c:v>15.270424169999998</c:v>
                </c:pt>
                <c:pt idx="779">
                  <c:v>15.269936014000002</c:v>
                </c:pt>
                <c:pt idx="780">
                  <c:v>15.266736014000003</c:v>
                </c:pt>
                <c:pt idx="781">
                  <c:v>15.272437988</c:v>
                </c:pt>
                <c:pt idx="782">
                  <c:v>15.275637988</c:v>
                </c:pt>
                <c:pt idx="783">
                  <c:v>15.271036014</c:v>
                </c:pt>
                <c:pt idx="784">
                  <c:v>15.263034040000001</c:v>
                </c:pt>
                <c:pt idx="785">
                  <c:v>15.267930092</c:v>
                </c:pt>
                <c:pt idx="786">
                  <c:v>15.269828118</c:v>
                </c:pt>
                <c:pt idx="787">
                  <c:v>15.272047858000001</c:v>
                </c:pt>
                <c:pt idx="788">
                  <c:v>15.279051805999998</c:v>
                </c:pt>
                <c:pt idx="789">
                  <c:v>15.274753780000001</c:v>
                </c:pt>
                <c:pt idx="790">
                  <c:v>15.27195378</c:v>
                </c:pt>
                <c:pt idx="791">
                  <c:v>15.283075494000002</c:v>
                </c:pt>
                <c:pt idx="792">
                  <c:v>15.282781415999999</c:v>
                </c:pt>
                <c:pt idx="793">
                  <c:v>15.281593260000001</c:v>
                </c:pt>
                <c:pt idx="794">
                  <c:v>15.285801156000002</c:v>
                </c:pt>
                <c:pt idx="795">
                  <c:v>15.298001156000002</c:v>
                </c:pt>
                <c:pt idx="796">
                  <c:v>15.290713</c:v>
                </c:pt>
                <c:pt idx="797">
                  <c:v>15.289111026</c:v>
                </c:pt>
                <c:pt idx="798">
                  <c:v>15.289228792000003</c:v>
                </c:pt>
                <c:pt idx="799">
                  <c:v>15.289926818000001</c:v>
                </c:pt>
                <c:pt idx="800">
                  <c:v>15.300024843999999</c:v>
                </c:pt>
                <c:pt idx="801">
                  <c:v>15.302020896000002</c:v>
                </c:pt>
                <c:pt idx="802">
                  <c:v>15.299330766000001</c:v>
                </c:pt>
                <c:pt idx="803">
                  <c:v>15.294230765999998</c:v>
                </c:pt>
                <c:pt idx="804">
                  <c:v>15.300034713999999</c:v>
                </c:pt>
                <c:pt idx="805">
                  <c:v>15.309432739999998</c:v>
                </c:pt>
                <c:pt idx="806">
                  <c:v>15.305238662000001</c:v>
                </c:pt>
                <c:pt idx="807">
                  <c:v>15.31623274</c:v>
                </c:pt>
                <c:pt idx="808">
                  <c:v>15.324556428000001</c:v>
                </c:pt>
                <c:pt idx="809">
                  <c:v>15.329446558000001</c:v>
                </c:pt>
                <c:pt idx="810">
                  <c:v>15.330026818</c:v>
                </c:pt>
                <c:pt idx="811">
                  <c:v>15.342424844</c:v>
                </c:pt>
                <c:pt idx="812">
                  <c:v>15.341324843999999</c:v>
                </c:pt>
                <c:pt idx="813">
                  <c:v>15.348550506000002</c:v>
                </c:pt>
                <c:pt idx="814">
                  <c:v>15.345272219999998</c:v>
                </c:pt>
                <c:pt idx="815">
                  <c:v>15.345660376000001</c:v>
                </c:pt>
                <c:pt idx="816">
                  <c:v>15.347568272</c:v>
                </c:pt>
                <c:pt idx="817">
                  <c:v>15.350484064</c:v>
                </c:pt>
                <c:pt idx="818">
                  <c:v>15.351478142000001</c:v>
                </c:pt>
                <c:pt idx="819">
                  <c:v>15.35488209</c:v>
                </c:pt>
                <c:pt idx="820">
                  <c:v>15.355884064000001</c:v>
                </c:pt>
                <c:pt idx="821">
                  <c:v>15.367695908000002</c:v>
                </c:pt>
                <c:pt idx="822">
                  <c:v>15.361303804000002</c:v>
                </c:pt>
                <c:pt idx="823">
                  <c:v>15.367321570000001</c:v>
                </c:pt>
                <c:pt idx="824">
                  <c:v>15.361139336000001</c:v>
                </c:pt>
                <c:pt idx="825">
                  <c:v>15.369037362</c:v>
                </c:pt>
                <c:pt idx="826">
                  <c:v>15.377335387999999</c:v>
                </c:pt>
                <c:pt idx="827">
                  <c:v>15.369923544000002</c:v>
                </c:pt>
                <c:pt idx="828">
                  <c:v>15.373841310000003</c:v>
                </c:pt>
                <c:pt idx="829">
                  <c:v>15.368963024000003</c:v>
                </c:pt>
                <c:pt idx="830">
                  <c:v>15.374564998</c:v>
                </c:pt>
                <c:pt idx="831">
                  <c:v>15.369678816</c:v>
                </c:pt>
                <c:pt idx="832">
                  <c:v>15.378384738000001</c:v>
                </c:pt>
                <c:pt idx="833">
                  <c:v>15.367186711999999</c:v>
                </c:pt>
                <c:pt idx="834">
                  <c:v>15.373682764000002</c:v>
                </c:pt>
                <c:pt idx="835">
                  <c:v>15.365621570000002</c:v>
                </c:pt>
                <c:pt idx="836">
                  <c:v>15.364582089999999</c:v>
                </c:pt>
                <c:pt idx="837">
                  <c:v>15.367209725999999</c:v>
                </c:pt>
                <c:pt idx="838">
                  <c:v>15.374949206</c:v>
                </c:pt>
                <c:pt idx="839">
                  <c:v>15.375992633999999</c:v>
                </c:pt>
                <c:pt idx="840">
                  <c:v>15.382124218000001</c:v>
                </c:pt>
                <c:pt idx="841">
                  <c:v>15.382849880000002</c:v>
                </c:pt>
                <c:pt idx="842">
                  <c:v>15.386787386000002</c:v>
                </c:pt>
                <c:pt idx="843">
                  <c:v>15.386215022000002</c:v>
                </c:pt>
                <c:pt idx="844">
                  <c:v>15.388234762000003</c:v>
                </c:pt>
                <c:pt idx="845">
                  <c:v>15.392358450000003</c:v>
                </c:pt>
                <c:pt idx="846">
                  <c:v>15.401690034000001</c:v>
                </c:pt>
                <c:pt idx="847">
                  <c:v>15.397858450000001</c:v>
                </c:pt>
                <c:pt idx="848">
                  <c:v>15.408158450000002</c:v>
                </c:pt>
                <c:pt idx="849">
                  <c:v>15.396350554000001</c:v>
                </c:pt>
                <c:pt idx="850">
                  <c:v>15.407344632000001</c:v>
                </c:pt>
                <c:pt idx="851">
                  <c:v>15.40576832</c:v>
                </c:pt>
                <c:pt idx="852">
                  <c:v>15.404856475999999</c:v>
                </c:pt>
                <c:pt idx="853">
                  <c:v>15.411884112000003</c:v>
                </c:pt>
                <c:pt idx="854">
                  <c:v>15.413154502000001</c:v>
                </c:pt>
                <c:pt idx="855">
                  <c:v>15.412288060000002</c:v>
                </c:pt>
                <c:pt idx="856">
                  <c:v>15.428878189999999</c:v>
                </c:pt>
                <c:pt idx="857">
                  <c:v>15.434282138</c:v>
                </c:pt>
                <c:pt idx="858">
                  <c:v>15.433805826</c:v>
                </c:pt>
                <c:pt idx="859">
                  <c:v>15.442525566</c:v>
                </c:pt>
                <c:pt idx="860">
                  <c:v>15.437219644000002</c:v>
                </c:pt>
                <c:pt idx="861">
                  <c:v>15.44367819</c:v>
                </c:pt>
                <c:pt idx="862">
                  <c:v>15.439370294</c:v>
                </c:pt>
                <c:pt idx="863">
                  <c:v>15.440562398000001</c:v>
                </c:pt>
                <c:pt idx="864">
                  <c:v>14.587090030000002</c:v>
                </c:pt>
                <c:pt idx="865">
                  <c:v>14.342166349999999</c:v>
                </c:pt>
                <c:pt idx="866">
                  <c:v>14.290252530000002</c:v>
                </c:pt>
                <c:pt idx="867">
                  <c:v>14.286809779999999</c:v>
                </c:pt>
                <c:pt idx="868">
                  <c:v>14.304007800000001</c:v>
                </c:pt>
                <c:pt idx="869">
                  <c:v>14.345184110000002</c:v>
                </c:pt>
                <c:pt idx="870">
                  <c:v>14.377832789999999</c:v>
                </c:pt>
                <c:pt idx="871">
                  <c:v>14.413034090000004</c:v>
                </c:pt>
                <c:pt idx="872">
                  <c:v>14.448532109999999</c:v>
                </c:pt>
                <c:pt idx="873">
                  <c:v>14.492204480000002</c:v>
                </c:pt>
                <c:pt idx="874">
                  <c:v>14.525557100000004</c:v>
                </c:pt>
                <c:pt idx="875">
                  <c:v>14.562799850000003</c:v>
                </c:pt>
                <c:pt idx="876">
                  <c:v>14.519740640000002</c:v>
                </c:pt>
                <c:pt idx="877">
                  <c:v>14.48892946</c:v>
                </c:pt>
                <c:pt idx="878">
                  <c:v>14.485155130000003</c:v>
                </c:pt>
                <c:pt idx="879">
                  <c:v>14.485445260000002</c:v>
                </c:pt>
                <c:pt idx="880">
                  <c:v>14.508435390000001</c:v>
                </c:pt>
                <c:pt idx="881">
                  <c:v>14.53178801</c:v>
                </c:pt>
                <c:pt idx="882">
                  <c:v>14.546437370000003</c:v>
                </c:pt>
                <c:pt idx="883">
                  <c:v>14.558860370000003</c:v>
                </c:pt>
                <c:pt idx="884">
                  <c:v>14.57526432</c:v>
                </c:pt>
                <c:pt idx="885">
                  <c:v>14.579934710000002</c:v>
                </c:pt>
                <c:pt idx="886">
                  <c:v>14.585895240000001</c:v>
                </c:pt>
                <c:pt idx="887">
                  <c:v>14.593918250000002</c:v>
                </c:pt>
                <c:pt idx="888">
                  <c:v>14.607090620000003</c:v>
                </c:pt>
                <c:pt idx="889">
                  <c:v>14.618480740000001</c:v>
                </c:pt>
                <c:pt idx="890">
                  <c:v>14.63192022</c:v>
                </c:pt>
                <c:pt idx="891">
                  <c:v>14.640668900000001</c:v>
                </c:pt>
                <c:pt idx="892">
                  <c:v>14.653264950000001</c:v>
                </c:pt>
                <c:pt idx="893">
                  <c:v>14.66814916</c:v>
                </c:pt>
                <c:pt idx="894">
                  <c:v>14.681564950000002</c:v>
                </c:pt>
                <c:pt idx="895">
                  <c:v>14.683241260000003</c:v>
                </c:pt>
                <c:pt idx="896">
                  <c:v>14.700415600000001</c:v>
                </c:pt>
                <c:pt idx="897">
                  <c:v>14.719703760000002</c:v>
                </c:pt>
                <c:pt idx="898">
                  <c:v>14.727882040000001</c:v>
                </c:pt>
                <c:pt idx="899">
                  <c:v>14.741168220000002</c:v>
                </c:pt>
                <c:pt idx="900">
                  <c:v>14.74337414</c:v>
                </c:pt>
                <c:pt idx="901">
                  <c:v>14.753066250000002</c:v>
                </c:pt>
                <c:pt idx="902">
                  <c:v>14.773054410000002</c:v>
                </c:pt>
                <c:pt idx="903">
                  <c:v>14.772220850000002</c:v>
                </c:pt>
                <c:pt idx="904">
                  <c:v>14.782920850000002</c:v>
                </c:pt>
                <c:pt idx="905">
                  <c:v>14.787599140000001</c:v>
                </c:pt>
                <c:pt idx="906">
                  <c:v>14.797381370000002</c:v>
                </c:pt>
                <c:pt idx="907">
                  <c:v>14.807453730000001</c:v>
                </c:pt>
                <c:pt idx="908">
                  <c:v>14.81395176</c:v>
                </c:pt>
                <c:pt idx="909">
                  <c:v>14.81622018</c:v>
                </c:pt>
                <c:pt idx="910">
                  <c:v>14.825222140000001</c:v>
                </c:pt>
                <c:pt idx="911">
                  <c:v>14.829798460000001</c:v>
                </c:pt>
                <c:pt idx="912">
                  <c:v>14.835618200000003</c:v>
                </c:pt>
                <c:pt idx="913">
                  <c:v>14.838664900000003</c:v>
                </c:pt>
                <c:pt idx="914">
                  <c:v>14.837055030000002</c:v>
                </c:pt>
                <c:pt idx="915">
                  <c:v>14.836645160000002</c:v>
                </c:pt>
                <c:pt idx="916">
                  <c:v>14.852237260000003</c:v>
                </c:pt>
                <c:pt idx="917">
                  <c:v>14.850223440000002</c:v>
                </c:pt>
                <c:pt idx="918">
                  <c:v>14.854503710000003</c:v>
                </c:pt>
                <c:pt idx="919">
                  <c:v>14.859383970000003</c:v>
                </c:pt>
                <c:pt idx="920">
                  <c:v>14.859360280000002</c:v>
                </c:pt>
                <c:pt idx="921">
                  <c:v>14.8522287</c:v>
                </c:pt>
                <c:pt idx="922">
                  <c:v>14.864614880000001</c:v>
                </c:pt>
                <c:pt idx="923">
                  <c:v>14.86111685</c:v>
                </c:pt>
                <c:pt idx="924">
                  <c:v>10.997618970000001</c:v>
                </c:pt>
                <c:pt idx="925">
                  <c:v>11.0205012</c:v>
                </c:pt>
                <c:pt idx="926">
                  <c:v>11.047283440000001</c:v>
                </c:pt>
                <c:pt idx="927">
                  <c:v>15.233816170000001</c:v>
                </c:pt>
                <c:pt idx="928">
                  <c:v>15.141906300000002</c:v>
                </c:pt>
                <c:pt idx="929">
                  <c:v>15.082684590000001</c:v>
                </c:pt>
                <c:pt idx="930">
                  <c:v>15.054337220000001</c:v>
                </c:pt>
                <c:pt idx="931">
                  <c:v>15.030437220000001</c:v>
                </c:pt>
                <c:pt idx="932">
                  <c:v>15.014919460000003</c:v>
                </c:pt>
                <c:pt idx="933">
                  <c:v>15.001533270000003</c:v>
                </c:pt>
                <c:pt idx="934">
                  <c:v>15.001481950000002</c:v>
                </c:pt>
                <c:pt idx="935">
                  <c:v>14.985562210000001</c:v>
                </c:pt>
                <c:pt idx="936">
                  <c:v>14.982370100000001</c:v>
                </c:pt>
                <c:pt idx="937">
                  <c:v>14.981646420000001</c:v>
                </c:pt>
                <c:pt idx="938">
                  <c:v>14.974516810000001</c:v>
                </c:pt>
                <c:pt idx="939">
                  <c:v>14.977906930000001</c:v>
                </c:pt>
                <c:pt idx="940">
                  <c:v>14.977532600000002</c:v>
                </c:pt>
                <c:pt idx="941">
                  <c:v>14.981810880000003</c:v>
                </c:pt>
                <c:pt idx="942">
                  <c:v>14.970887189999999</c:v>
                </c:pt>
                <c:pt idx="943">
                  <c:v>14.96717338</c:v>
                </c:pt>
                <c:pt idx="944">
                  <c:v>14.969967460000001</c:v>
                </c:pt>
                <c:pt idx="945">
                  <c:v>14.96909509</c:v>
                </c:pt>
                <c:pt idx="946">
                  <c:v>14.970369430000003</c:v>
                </c:pt>
                <c:pt idx="947">
                  <c:v>14.967371400000001</c:v>
                </c:pt>
                <c:pt idx="948">
                  <c:v>14.973781270000002</c:v>
                </c:pt>
                <c:pt idx="949">
                  <c:v>14.972477330000004</c:v>
                </c:pt>
                <c:pt idx="950">
                  <c:v>14.971985220000002</c:v>
                </c:pt>
                <c:pt idx="951">
                  <c:v>14.973671400000002</c:v>
                </c:pt>
                <c:pt idx="952">
                  <c:v>14.976073380000001</c:v>
                </c:pt>
                <c:pt idx="953">
                  <c:v>14.974277330000001</c:v>
                </c:pt>
                <c:pt idx="954">
                  <c:v>14.979535870000001</c:v>
                </c:pt>
                <c:pt idx="955">
                  <c:v>14.979029950000003</c:v>
                </c:pt>
                <c:pt idx="956">
                  <c:v>14.978982570000001</c:v>
                </c:pt>
                <c:pt idx="957">
                  <c:v>14.981278620000001</c:v>
                </c:pt>
                <c:pt idx="958">
                  <c:v>14.981800339999999</c:v>
                </c:pt>
                <c:pt idx="959">
                  <c:v>14.984896390000003</c:v>
                </c:pt>
                <c:pt idx="960">
                  <c:v>14.984906260000001</c:v>
                </c:pt>
                <c:pt idx="961">
                  <c:v>14.987204280000004</c:v>
                </c:pt>
                <c:pt idx="962">
                  <c:v>14.98160626</c:v>
                </c:pt>
                <c:pt idx="963">
                  <c:v>14.990806260000003</c:v>
                </c:pt>
                <c:pt idx="964">
                  <c:v>14.995680590000001</c:v>
                </c:pt>
                <c:pt idx="965">
                  <c:v>14.994654940000004</c:v>
                </c:pt>
                <c:pt idx="966">
                  <c:v>14.991364800000001</c:v>
                </c:pt>
                <c:pt idx="967">
                  <c:v>14.990472700000003</c:v>
                </c:pt>
                <c:pt idx="968">
                  <c:v>14.993806260000003</c:v>
                </c:pt>
                <c:pt idx="969">
                  <c:v>14.992600340000003</c:v>
                </c:pt>
                <c:pt idx="970">
                  <c:v>15.001014150000001</c:v>
                </c:pt>
                <c:pt idx="971">
                  <c:v>15.005337840000001</c:v>
                </c:pt>
                <c:pt idx="972">
                  <c:v>15.007445740000003</c:v>
                </c:pt>
                <c:pt idx="973">
                  <c:v>15.014753630000003</c:v>
                </c:pt>
                <c:pt idx="974">
                  <c:v>15.011549690000002</c:v>
                </c:pt>
                <c:pt idx="975">
                  <c:v>15.016563500000002</c:v>
                </c:pt>
                <c:pt idx="976">
                  <c:v>15.021661530000003</c:v>
                </c:pt>
                <c:pt idx="977">
                  <c:v>15.011773380000003</c:v>
                </c:pt>
                <c:pt idx="978">
                  <c:v>15.017775350000001</c:v>
                </c:pt>
                <c:pt idx="979">
                  <c:v>15.014710880000001</c:v>
                </c:pt>
                <c:pt idx="980">
                  <c:v>15.023336540000001</c:v>
                </c:pt>
                <c:pt idx="981">
                  <c:v>15.023760230000001</c:v>
                </c:pt>
                <c:pt idx="982">
                  <c:v>15.026262210000001</c:v>
                </c:pt>
                <c:pt idx="983">
                  <c:v>15.028383920000001</c:v>
                </c:pt>
                <c:pt idx="984">
                  <c:v>15.032099710000001</c:v>
                </c:pt>
                <c:pt idx="985">
                  <c:v>15.04409379</c:v>
                </c:pt>
                <c:pt idx="986">
                  <c:v>15.04268787</c:v>
                </c:pt>
                <c:pt idx="987">
                  <c:v>15.045195760000002</c:v>
                </c:pt>
                <c:pt idx="988">
                  <c:v>15.042291820000001</c:v>
                </c:pt>
                <c:pt idx="989">
                  <c:v>15.050209580000002</c:v>
                </c:pt>
                <c:pt idx="990">
                  <c:v>15.042187870000003</c:v>
                </c:pt>
                <c:pt idx="991">
                  <c:v>15.052781950000004</c:v>
                </c:pt>
                <c:pt idx="992">
                  <c:v>15.054715509999999</c:v>
                </c:pt>
                <c:pt idx="993">
                  <c:v>15.056625370000003</c:v>
                </c:pt>
                <c:pt idx="994">
                  <c:v>15.055131290000004</c:v>
                </c:pt>
                <c:pt idx="995">
                  <c:v>15.058156960000003</c:v>
                </c:pt>
                <c:pt idx="996">
                  <c:v>15.063841170000002</c:v>
                </c:pt>
                <c:pt idx="997">
                  <c:v>15.06042734</c:v>
                </c:pt>
                <c:pt idx="998">
                  <c:v>15.057421430000002</c:v>
                </c:pt>
                <c:pt idx="999">
                  <c:v>15.056389840000003</c:v>
                </c:pt>
                <c:pt idx="1000">
                  <c:v>15.060670100000001</c:v>
                </c:pt>
                <c:pt idx="1001">
                  <c:v>15.061552330000001</c:v>
                </c:pt>
                <c:pt idx="1002">
                  <c:v>15.06704642</c:v>
                </c:pt>
                <c:pt idx="1003">
                  <c:v>15.072950360000002</c:v>
                </c:pt>
                <c:pt idx="1004">
                  <c:v>15.07454444</c:v>
                </c:pt>
                <c:pt idx="1005">
                  <c:v>15.073744440000002</c:v>
                </c:pt>
                <c:pt idx="1006">
                  <c:v>15.073530620000003</c:v>
                </c:pt>
                <c:pt idx="1007">
                  <c:v>15.08193062</c:v>
                </c:pt>
                <c:pt idx="1008">
                  <c:v>15.078914830000004</c:v>
                </c:pt>
                <c:pt idx="1009">
                  <c:v>15.087004960000002</c:v>
                </c:pt>
                <c:pt idx="1010">
                  <c:v>15.089989170000003</c:v>
                </c:pt>
                <c:pt idx="1011">
                  <c:v>15.08579903</c:v>
                </c:pt>
                <c:pt idx="1012">
                  <c:v>15.083375350000001</c:v>
                </c:pt>
                <c:pt idx="1013">
                  <c:v>15.094745740000002</c:v>
                </c:pt>
                <c:pt idx="1014">
                  <c:v>15.097831920000003</c:v>
                </c:pt>
                <c:pt idx="1015">
                  <c:v>15.097965480000003</c:v>
                </c:pt>
                <c:pt idx="1016">
                  <c:v>15.100547710000001</c:v>
                </c:pt>
                <c:pt idx="1017">
                  <c:v>15.096643770000002</c:v>
                </c:pt>
                <c:pt idx="1018">
                  <c:v>15.103416130000001</c:v>
                </c:pt>
                <c:pt idx="1019">
                  <c:v>15.101827980000003</c:v>
                </c:pt>
                <c:pt idx="1020">
                  <c:v>15.10072403</c:v>
                </c:pt>
                <c:pt idx="1021">
                  <c:v>15.107918100000001</c:v>
                </c:pt>
                <c:pt idx="1022">
                  <c:v>15.108920080000003</c:v>
                </c:pt>
                <c:pt idx="1023">
                  <c:v>15.1074181</c:v>
                </c:pt>
                <c:pt idx="1024">
                  <c:v>15.104218100000002</c:v>
                </c:pt>
                <c:pt idx="1025">
                  <c:v>15.105882580000001</c:v>
                </c:pt>
                <c:pt idx="1026">
                  <c:v>15.10630231</c:v>
                </c:pt>
                <c:pt idx="1027">
                  <c:v>15.11329244</c:v>
                </c:pt>
                <c:pt idx="1028">
                  <c:v>15.118686520000001</c:v>
                </c:pt>
                <c:pt idx="1029">
                  <c:v>15.114884550000001</c:v>
                </c:pt>
                <c:pt idx="1030">
                  <c:v>15.116480590000002</c:v>
                </c:pt>
                <c:pt idx="1031">
                  <c:v>15.114476650000002</c:v>
                </c:pt>
                <c:pt idx="1032">
                  <c:v>15.115902309999999</c:v>
                </c:pt>
                <c:pt idx="1033">
                  <c:v>15.119404290000002</c:v>
                </c:pt>
                <c:pt idx="1034">
                  <c:v>15.120670730000002</c:v>
                </c:pt>
                <c:pt idx="1035">
                  <c:v>15.120082570000003</c:v>
                </c:pt>
                <c:pt idx="1036">
                  <c:v>15.111990470000002</c:v>
                </c:pt>
                <c:pt idx="1037">
                  <c:v>15.120094420000001</c:v>
                </c:pt>
                <c:pt idx="1038">
                  <c:v>15.12789837</c:v>
                </c:pt>
                <c:pt idx="1039">
                  <c:v>15.117800340000002</c:v>
                </c:pt>
                <c:pt idx="1040">
                  <c:v>15.130782570000003</c:v>
                </c:pt>
                <c:pt idx="1041">
                  <c:v>15.124080600000001</c:v>
                </c:pt>
                <c:pt idx="1042">
                  <c:v>15.122390460000004</c:v>
                </c:pt>
                <c:pt idx="1043">
                  <c:v>15.131492440000001</c:v>
                </c:pt>
                <c:pt idx="1044">
                  <c:v>15.128684550000003</c:v>
                </c:pt>
                <c:pt idx="1045">
                  <c:v>15.13926086</c:v>
                </c:pt>
                <c:pt idx="1046">
                  <c:v>15.145552960000003</c:v>
                </c:pt>
                <c:pt idx="1047">
                  <c:v>15.14966283</c:v>
                </c:pt>
                <c:pt idx="1048">
                  <c:v>15.150384540000001</c:v>
                </c:pt>
                <c:pt idx="1049">
                  <c:v>15.150282570000002</c:v>
                </c:pt>
                <c:pt idx="1050">
                  <c:v>15.1502885</c:v>
                </c:pt>
                <c:pt idx="1051">
                  <c:v>15.15368849</c:v>
                </c:pt>
                <c:pt idx="1052">
                  <c:v>15.156504280000002</c:v>
                </c:pt>
                <c:pt idx="1053">
                  <c:v>15.163722050000001</c:v>
                </c:pt>
                <c:pt idx="1054">
                  <c:v>15.16673784</c:v>
                </c:pt>
                <c:pt idx="1055">
                  <c:v>15.160629950000001</c:v>
                </c:pt>
                <c:pt idx="1056">
                  <c:v>15.156533890000002</c:v>
                </c:pt>
                <c:pt idx="1057">
                  <c:v>15.16912797</c:v>
                </c:pt>
                <c:pt idx="1058">
                  <c:v>15.16201218</c:v>
                </c:pt>
                <c:pt idx="1059">
                  <c:v>15.164412180000001</c:v>
                </c:pt>
                <c:pt idx="1060">
                  <c:v>15.164710210000003</c:v>
                </c:pt>
                <c:pt idx="1061">
                  <c:v>15.173100340000003</c:v>
                </c:pt>
                <c:pt idx="1062">
                  <c:v>15.17360034</c:v>
                </c:pt>
                <c:pt idx="1063">
                  <c:v>15.17271218</c:v>
                </c:pt>
                <c:pt idx="1064">
                  <c:v>15.171400340000002</c:v>
                </c:pt>
                <c:pt idx="1065">
                  <c:v>15.172584540000001</c:v>
                </c:pt>
                <c:pt idx="1066">
                  <c:v>15.173280600000002</c:v>
                </c:pt>
                <c:pt idx="1067">
                  <c:v>15.177578620000002</c:v>
                </c:pt>
                <c:pt idx="1068">
                  <c:v>15.176194410000001</c:v>
                </c:pt>
                <c:pt idx="1069">
                  <c:v>15.178888490000004</c:v>
                </c:pt>
                <c:pt idx="1070">
                  <c:v>15.179892450000001</c:v>
                </c:pt>
                <c:pt idx="1071">
                  <c:v>15.183894420000001</c:v>
                </c:pt>
                <c:pt idx="1072">
                  <c:v>15.175270729999999</c:v>
                </c:pt>
                <c:pt idx="1073">
                  <c:v>15.173747040000002</c:v>
                </c:pt>
                <c:pt idx="1074">
                  <c:v>15.177150990000003</c:v>
                </c:pt>
                <c:pt idx="1075">
                  <c:v>15.176927300000003</c:v>
                </c:pt>
                <c:pt idx="1076">
                  <c:v>15.174427300000001</c:v>
                </c:pt>
                <c:pt idx="1077">
                  <c:v>15.180617430000002</c:v>
                </c:pt>
                <c:pt idx="1078">
                  <c:v>15.180019400000003</c:v>
                </c:pt>
                <c:pt idx="1079">
                  <c:v>15.178047040000003</c:v>
                </c:pt>
                <c:pt idx="1080">
                  <c:v>15.178941120000001</c:v>
                </c:pt>
                <c:pt idx="1081">
                  <c:v>15.186431250000002</c:v>
                </c:pt>
                <c:pt idx="1082">
                  <c:v>15.18525099</c:v>
                </c:pt>
                <c:pt idx="1083">
                  <c:v>15.188639140000003</c:v>
                </c:pt>
                <c:pt idx="1084">
                  <c:v>15.184856910000001</c:v>
                </c:pt>
                <c:pt idx="1085">
                  <c:v>15.188358880000001</c:v>
                </c:pt>
                <c:pt idx="1086">
                  <c:v>15.1884727</c:v>
                </c:pt>
                <c:pt idx="1087">
                  <c:v>15.190184550000003</c:v>
                </c:pt>
                <c:pt idx="1088">
                  <c:v>15.199466780000002</c:v>
                </c:pt>
                <c:pt idx="1089">
                  <c:v>15.193762830000002</c:v>
                </c:pt>
                <c:pt idx="1090">
                  <c:v>15.19896086</c:v>
                </c:pt>
                <c:pt idx="1091">
                  <c:v>15.197468760000001</c:v>
                </c:pt>
                <c:pt idx="1092">
                  <c:v>15.2015727</c:v>
                </c:pt>
                <c:pt idx="1093">
                  <c:v>15.206662830000003</c:v>
                </c:pt>
                <c:pt idx="1094">
                  <c:v>15.21317073</c:v>
                </c:pt>
                <c:pt idx="1095">
                  <c:v>15.213270730000001</c:v>
                </c:pt>
                <c:pt idx="1096">
                  <c:v>15.205680600000001</c:v>
                </c:pt>
                <c:pt idx="1097">
                  <c:v>15.20996283</c:v>
                </c:pt>
                <c:pt idx="1098">
                  <c:v>15.208460860000002</c:v>
                </c:pt>
                <c:pt idx="1099">
                  <c:v>15.219670730000001</c:v>
                </c:pt>
                <c:pt idx="1100">
                  <c:v>15.21795099</c:v>
                </c:pt>
                <c:pt idx="1101">
                  <c:v>15.21163322</c:v>
                </c:pt>
                <c:pt idx="1102">
                  <c:v>15.212533220000001</c:v>
                </c:pt>
                <c:pt idx="1103">
                  <c:v>15.214327300000001</c:v>
                </c:pt>
                <c:pt idx="1104">
                  <c:v>15.222586520000002</c:v>
                </c:pt>
                <c:pt idx="1105">
                  <c:v>15.21592008</c:v>
                </c:pt>
                <c:pt idx="1106">
                  <c:v>15.203025999999999</c:v>
                </c:pt>
                <c:pt idx="1107">
                  <c:v>15.205931920000001</c:v>
                </c:pt>
                <c:pt idx="1108">
                  <c:v>15.220239810000002</c:v>
                </c:pt>
                <c:pt idx="1109">
                  <c:v>15.229643769999999</c:v>
                </c:pt>
                <c:pt idx="1110">
                  <c:v>15.221551660000003</c:v>
                </c:pt>
                <c:pt idx="1111">
                  <c:v>15.211677330000001</c:v>
                </c:pt>
                <c:pt idx="1112">
                  <c:v>15.21316154</c:v>
                </c:pt>
                <c:pt idx="1113">
                  <c:v>15.206779300000001</c:v>
                </c:pt>
                <c:pt idx="1114">
                  <c:v>15.20219114</c:v>
                </c:pt>
                <c:pt idx="1115">
                  <c:v>15.203018780000001</c:v>
                </c:pt>
                <c:pt idx="1116">
                  <c:v>15.20273063</c:v>
                </c:pt>
                <c:pt idx="1117">
                  <c:v>15.204926670000003</c:v>
                </c:pt>
                <c:pt idx="1118">
                  <c:v>15.198830620000003</c:v>
                </c:pt>
                <c:pt idx="1119">
                  <c:v>15.199054310000001</c:v>
                </c:pt>
                <c:pt idx="1120">
                  <c:v>15.202960230000002</c:v>
                </c:pt>
                <c:pt idx="1121">
                  <c:v>15.207283920000002</c:v>
                </c:pt>
                <c:pt idx="1122">
                  <c:v>15.206685890000001</c:v>
                </c:pt>
                <c:pt idx="1123">
                  <c:v>15.209732590000002</c:v>
                </c:pt>
                <c:pt idx="1124">
                  <c:v>15.191195090000003</c:v>
                </c:pt>
                <c:pt idx="1125">
                  <c:v>15.186979300000003</c:v>
                </c:pt>
                <c:pt idx="1126">
                  <c:v>15.18791483</c:v>
                </c:pt>
                <c:pt idx="1127">
                  <c:v>15.18550299</c:v>
                </c:pt>
                <c:pt idx="1128">
                  <c:v>15.21113457</c:v>
                </c:pt>
                <c:pt idx="1129">
                  <c:v>15.215883250000003</c:v>
                </c:pt>
                <c:pt idx="1130">
                  <c:v>15.21645758</c:v>
                </c:pt>
                <c:pt idx="1131">
                  <c:v>15.225597060000002</c:v>
                </c:pt>
                <c:pt idx="1132">
                  <c:v>15.229666160000001</c:v>
                </c:pt>
                <c:pt idx="1133">
                  <c:v>15.238853010000003</c:v>
                </c:pt>
                <c:pt idx="1134">
                  <c:v>15.243990510000001</c:v>
                </c:pt>
                <c:pt idx="1135">
                  <c:v>15.2426846</c:v>
                </c:pt>
                <c:pt idx="1136">
                  <c:v>15.242457630000004</c:v>
                </c:pt>
                <c:pt idx="1137">
                  <c:v>15.250226720000002</c:v>
                </c:pt>
                <c:pt idx="1138">
                  <c:v>15.25094054</c:v>
                </c:pt>
                <c:pt idx="1139">
                  <c:v>15.254489890000002</c:v>
                </c:pt>
                <c:pt idx="1140">
                  <c:v>15.251185940000003</c:v>
                </c:pt>
                <c:pt idx="1141">
                  <c:v>15.257633320000004</c:v>
                </c:pt>
                <c:pt idx="1142">
                  <c:v>15.249601730000002</c:v>
                </c:pt>
                <c:pt idx="1143">
                  <c:v>15.248131970000001</c:v>
                </c:pt>
                <c:pt idx="1144">
                  <c:v>15.257137889999999</c:v>
                </c:pt>
                <c:pt idx="1145">
                  <c:v>15.258591190000001</c:v>
                </c:pt>
                <c:pt idx="1146">
                  <c:v>15.264293840000001</c:v>
                </c:pt>
                <c:pt idx="1147">
                  <c:v>15.262087920000003</c:v>
                </c:pt>
                <c:pt idx="1148">
                  <c:v>15.258928690000003</c:v>
                </c:pt>
                <c:pt idx="1149">
                  <c:v>15.257872120000002</c:v>
                </c:pt>
                <c:pt idx="1150">
                  <c:v>15.251690520000002</c:v>
                </c:pt>
                <c:pt idx="1151">
                  <c:v>15.264552390000002</c:v>
                </c:pt>
                <c:pt idx="1152">
                  <c:v>15.25885238</c:v>
                </c:pt>
                <c:pt idx="1153">
                  <c:v>15.250830000000002</c:v>
                </c:pt>
                <c:pt idx="1154">
                  <c:v>15.26130895</c:v>
                </c:pt>
                <c:pt idx="1155">
                  <c:v>15.253187240000001</c:v>
                </c:pt>
                <c:pt idx="1156">
                  <c:v>15.260069480000002</c:v>
                </c:pt>
                <c:pt idx="1157">
                  <c:v>15.210724070000001</c:v>
                </c:pt>
                <c:pt idx="1158">
                  <c:v>15.192960910000002</c:v>
                </c:pt>
                <c:pt idx="1159">
                  <c:v>15.187917480000001</c:v>
                </c:pt>
                <c:pt idx="1160">
                  <c:v>15.191668130000002</c:v>
                </c:pt>
                <c:pt idx="1161">
                  <c:v>15.198326670000002</c:v>
                </c:pt>
                <c:pt idx="1162">
                  <c:v>15.203238519999999</c:v>
                </c:pt>
                <c:pt idx="1163">
                  <c:v>15.208336540000003</c:v>
                </c:pt>
                <c:pt idx="1164">
                  <c:v>15.246834570000001</c:v>
                </c:pt>
                <c:pt idx="1165">
                  <c:v>15.328227340000003</c:v>
                </c:pt>
                <c:pt idx="1166">
                  <c:v>15.359501690000004</c:v>
                </c:pt>
                <c:pt idx="1167">
                  <c:v>15.371405630000002</c:v>
                </c:pt>
                <c:pt idx="1168">
                  <c:v>15.383988540000001</c:v>
                </c:pt>
                <c:pt idx="1169">
                  <c:v>15.401323400000001</c:v>
                </c:pt>
                <c:pt idx="1170">
                  <c:v>15.404502980000002</c:v>
                </c:pt>
                <c:pt idx="1171">
                  <c:v>15.409817480000001</c:v>
                </c:pt>
                <c:pt idx="1172">
                  <c:v>15.407485890000002</c:v>
                </c:pt>
                <c:pt idx="1173">
                  <c:v>15.41403852</c:v>
                </c:pt>
                <c:pt idx="1174">
                  <c:v>15.407583239999999</c:v>
                </c:pt>
                <c:pt idx="1175">
                  <c:v>15.405341790000003</c:v>
                </c:pt>
                <c:pt idx="1176">
                  <c:v>15.406488490000001</c:v>
                </c:pt>
                <c:pt idx="1177">
                  <c:v>15.411896390000001</c:v>
                </c:pt>
                <c:pt idx="1178">
                  <c:v>15.40700034</c:v>
                </c:pt>
                <c:pt idx="1179">
                  <c:v>15.411226000000001</c:v>
                </c:pt>
                <c:pt idx="1180">
                  <c:v>15.417571410000001</c:v>
                </c:pt>
                <c:pt idx="1181">
                  <c:v>15.415049690000002</c:v>
                </c:pt>
                <c:pt idx="1182">
                  <c:v>15.414929950000003</c:v>
                </c:pt>
                <c:pt idx="1183">
                  <c:v>15.417833900000003</c:v>
                </c:pt>
                <c:pt idx="1184">
                  <c:v>15.422374680000003</c:v>
                </c:pt>
                <c:pt idx="1185">
                  <c:v>15.415752959999999</c:v>
                </c:pt>
                <c:pt idx="1186">
                  <c:v>15.416227299999999</c:v>
                </c:pt>
                <c:pt idx="1187">
                  <c:v>15.423450990000001</c:v>
                </c:pt>
                <c:pt idx="1188">
                  <c:v>15.416349010000003</c:v>
                </c:pt>
                <c:pt idx="1189">
                  <c:v>15.424225330000002</c:v>
                </c:pt>
                <c:pt idx="1190">
                  <c:v>15.417725320000001</c:v>
                </c:pt>
                <c:pt idx="1191">
                  <c:v>15.414947040000001</c:v>
                </c:pt>
                <c:pt idx="1192">
                  <c:v>15.423331250000002</c:v>
                </c:pt>
                <c:pt idx="1193">
                  <c:v>15.417007560000002</c:v>
                </c:pt>
                <c:pt idx="1194">
                  <c:v>15.416589800000002</c:v>
                </c:pt>
                <c:pt idx="1195">
                  <c:v>15.42429967</c:v>
                </c:pt>
                <c:pt idx="1196">
                  <c:v>15.428809540000001</c:v>
                </c:pt>
                <c:pt idx="1197">
                  <c:v>15.422791770000002</c:v>
                </c:pt>
                <c:pt idx="1198">
                  <c:v>15.421558210000002</c:v>
                </c:pt>
                <c:pt idx="1199">
                  <c:v>15.414756240000003</c:v>
                </c:pt>
                <c:pt idx="1200">
                  <c:v>15.42275031</c:v>
                </c:pt>
                <c:pt idx="1201">
                  <c:v>15.420130570000001</c:v>
                </c:pt>
                <c:pt idx="1202">
                  <c:v>15.416920700000002</c:v>
                </c:pt>
                <c:pt idx="1203">
                  <c:v>15.421630580000002</c:v>
                </c:pt>
                <c:pt idx="1204">
                  <c:v>15.458308860000002</c:v>
                </c:pt>
                <c:pt idx="1205">
                  <c:v>15.467402930000002</c:v>
                </c:pt>
                <c:pt idx="1206">
                  <c:v>15.472204920000001</c:v>
                </c:pt>
                <c:pt idx="1207">
                  <c:v>15.470798990000004</c:v>
                </c:pt>
                <c:pt idx="1208">
                  <c:v>15.47760886</c:v>
                </c:pt>
                <c:pt idx="1209">
                  <c:v>15.473781220000003</c:v>
                </c:pt>
                <c:pt idx="1210">
                  <c:v>15.48598123</c:v>
                </c:pt>
                <c:pt idx="1211">
                  <c:v>15.494195040000003</c:v>
                </c:pt>
                <c:pt idx="1212">
                  <c:v>15.489004910000002</c:v>
                </c:pt>
                <c:pt idx="1213">
                  <c:v>15.48980688</c:v>
                </c:pt>
                <c:pt idx="1214">
                  <c:v>15.482598990000001</c:v>
                </c:pt>
                <c:pt idx="1215">
                  <c:v>15.483914780000003</c:v>
                </c:pt>
                <c:pt idx="1216">
                  <c:v>15.488191100000002</c:v>
                </c:pt>
                <c:pt idx="1217">
                  <c:v>15.485289120000003</c:v>
                </c:pt>
                <c:pt idx="1218">
                  <c:v>15.48437925</c:v>
                </c:pt>
                <c:pt idx="1219">
                  <c:v>15.489075300000001</c:v>
                </c:pt>
                <c:pt idx="1220">
                  <c:v>15.484567410000002</c:v>
                </c:pt>
                <c:pt idx="1221">
                  <c:v>15.486251620000001</c:v>
                </c:pt>
                <c:pt idx="1222">
                  <c:v>15.486239770000001</c:v>
                </c:pt>
                <c:pt idx="1223">
                  <c:v>15.482141750000002</c:v>
                </c:pt>
                <c:pt idx="1224">
                  <c:v>15.496321999999999</c:v>
                </c:pt>
                <c:pt idx="1225">
                  <c:v>15.48689635</c:v>
                </c:pt>
                <c:pt idx="1226">
                  <c:v>15.488884499999999</c:v>
                </c:pt>
                <c:pt idx="1227">
                  <c:v>15.476296350000002</c:v>
                </c:pt>
                <c:pt idx="1228">
                  <c:v>15.487164760000002</c:v>
                </c:pt>
                <c:pt idx="1229">
                  <c:v>15.488246990000002</c:v>
                </c:pt>
                <c:pt idx="1230">
                  <c:v>15.483350940000001</c:v>
                </c:pt>
                <c:pt idx="1231">
                  <c:v>15.469939100000003</c:v>
                </c:pt>
                <c:pt idx="1232">
                  <c:v>15.490146990000001</c:v>
                </c:pt>
                <c:pt idx="1233">
                  <c:v>15.4895391</c:v>
                </c:pt>
                <c:pt idx="1234">
                  <c:v>15.49311936</c:v>
                </c:pt>
                <c:pt idx="1235">
                  <c:v>15.49001936</c:v>
                </c:pt>
                <c:pt idx="1236">
                  <c:v>15.480115410000002</c:v>
                </c:pt>
                <c:pt idx="1237">
                  <c:v>15.487735150000002</c:v>
                </c:pt>
                <c:pt idx="1238">
                  <c:v>15.484329220000001</c:v>
                </c:pt>
                <c:pt idx="1239">
                  <c:v>15.491315400000001</c:v>
                </c:pt>
                <c:pt idx="1240">
                  <c:v>15.47588777</c:v>
                </c:pt>
                <c:pt idx="1241">
                  <c:v>15.481887780000001</c:v>
                </c:pt>
                <c:pt idx="1242">
                  <c:v>15.480975920000002</c:v>
                </c:pt>
                <c:pt idx="1243">
                  <c:v>15.488571980000001</c:v>
                </c:pt>
                <c:pt idx="1244">
                  <c:v>15.487070010000004</c:v>
                </c:pt>
                <c:pt idx="1245">
                  <c:v>15.484768030000001</c:v>
                </c:pt>
                <c:pt idx="1246">
                  <c:v>15.485062110000001</c:v>
                </c:pt>
                <c:pt idx="1247">
                  <c:v>15.49824632</c:v>
                </c:pt>
                <c:pt idx="1248">
                  <c:v>15.497536450000002</c:v>
                </c:pt>
                <c:pt idx="1249">
                  <c:v>15.494652240000001</c:v>
                </c:pt>
                <c:pt idx="1250">
                  <c:v>15.486540400000003</c:v>
                </c:pt>
                <c:pt idx="1251">
                  <c:v>15.48733447</c:v>
                </c:pt>
                <c:pt idx="1252">
                  <c:v>15.49472065</c:v>
                </c:pt>
                <c:pt idx="1253">
                  <c:v>15.478424600000002</c:v>
                </c:pt>
                <c:pt idx="1254">
                  <c:v>15.493928560000002</c:v>
                </c:pt>
                <c:pt idx="1255">
                  <c:v>15.504118680000003</c:v>
                </c:pt>
                <c:pt idx="1256">
                  <c:v>15.510428550000002</c:v>
                </c:pt>
                <c:pt idx="1257">
                  <c:v>15.50293842</c:v>
                </c:pt>
                <c:pt idx="1258">
                  <c:v>15.511062110000003</c:v>
                </c:pt>
                <c:pt idx="1259">
                  <c:v>15.508271980000002</c:v>
                </c:pt>
                <c:pt idx="1260">
                  <c:v>15.495668030000001</c:v>
                </c:pt>
                <c:pt idx="1261">
                  <c:v>15.497864080000001</c:v>
                </c:pt>
                <c:pt idx="1262">
                  <c:v>15.51147198</c:v>
                </c:pt>
                <c:pt idx="1263">
                  <c:v>15.51507198</c:v>
                </c:pt>
                <c:pt idx="1264">
                  <c:v>15.507558160000002</c:v>
                </c:pt>
                <c:pt idx="1265">
                  <c:v>15.496073950000001</c:v>
                </c:pt>
                <c:pt idx="1266">
                  <c:v>15.502871980000002</c:v>
                </c:pt>
                <c:pt idx="1267">
                  <c:v>15.494987770000003</c:v>
                </c:pt>
                <c:pt idx="1268">
                  <c:v>15.493815410000002</c:v>
                </c:pt>
                <c:pt idx="1269">
                  <c:v>15.508939090000004</c:v>
                </c:pt>
                <c:pt idx="1270">
                  <c:v>15.502792390000002</c:v>
                </c:pt>
                <c:pt idx="1271">
                  <c:v>15.508408190000003</c:v>
                </c:pt>
                <c:pt idx="1272">
                  <c:v>15.506520030000003</c:v>
                </c:pt>
                <c:pt idx="1273">
                  <c:v>15.503749640000002</c:v>
                </c:pt>
                <c:pt idx="1274">
                  <c:v>15.511573330000001</c:v>
                </c:pt>
                <c:pt idx="1275">
                  <c:v>15.498255560000002</c:v>
                </c:pt>
                <c:pt idx="1276">
                  <c:v>15.509257540000004</c:v>
                </c:pt>
                <c:pt idx="1277">
                  <c:v>15.510767410000001</c:v>
                </c:pt>
                <c:pt idx="1278">
                  <c:v>15.503173330000001</c:v>
                </c:pt>
                <c:pt idx="1279">
                  <c:v>15.505877270000001</c:v>
                </c:pt>
                <c:pt idx="1280">
                  <c:v>15.520687140000003</c:v>
                </c:pt>
                <c:pt idx="1281">
                  <c:v>15.515312810000001</c:v>
                </c:pt>
                <c:pt idx="1282">
                  <c:v>15.52561281</c:v>
                </c:pt>
                <c:pt idx="1283">
                  <c:v>15.534593060000001</c:v>
                </c:pt>
                <c:pt idx="1284">
                  <c:v>15.53901083</c:v>
                </c:pt>
                <c:pt idx="1285">
                  <c:v>15.535022670000002</c:v>
                </c:pt>
                <c:pt idx="1286">
                  <c:v>15.530144390000002</c:v>
                </c:pt>
                <c:pt idx="1287">
                  <c:v>15.531944390000001</c:v>
                </c:pt>
                <c:pt idx="1288">
                  <c:v>15.536642420000003</c:v>
                </c:pt>
                <c:pt idx="1289">
                  <c:v>15.54344242</c:v>
                </c:pt>
                <c:pt idx="1290">
                  <c:v>15.54334242</c:v>
                </c:pt>
                <c:pt idx="1291">
                  <c:v>15.531364130000002</c:v>
                </c:pt>
                <c:pt idx="1292">
                  <c:v>15.542766110000002</c:v>
                </c:pt>
                <c:pt idx="1293">
                  <c:v>15.570160182</c:v>
                </c:pt>
                <c:pt idx="1294">
                  <c:v>15.573666102000001</c:v>
                </c:pt>
                <c:pt idx="1295">
                  <c:v>15.582677950000001</c:v>
                </c:pt>
                <c:pt idx="1296">
                  <c:v>15.605587824000002</c:v>
                </c:pt>
                <c:pt idx="1297">
                  <c:v>15.628585848</c:v>
                </c:pt>
                <c:pt idx="1298">
                  <c:v>15.634685846000002</c:v>
                </c:pt>
                <c:pt idx="1299">
                  <c:v>15.64419966</c:v>
                </c:pt>
                <c:pt idx="1300">
                  <c:v>15.645405586000003</c:v>
                </c:pt>
                <c:pt idx="1301">
                  <c:v>15.661399666000003</c:v>
                </c:pt>
                <c:pt idx="1302">
                  <c:v>15.658297692000001</c:v>
                </c:pt>
                <c:pt idx="1303">
                  <c:v>15.664913484000003</c:v>
                </c:pt>
                <c:pt idx="1304">
                  <c:v>15.657241118000002</c:v>
                </c:pt>
                <c:pt idx="1305">
                  <c:v>15.667433222000001</c:v>
                </c:pt>
                <c:pt idx="1306">
                  <c:v>15.668407560000002</c:v>
                </c:pt>
                <c:pt idx="1307">
                  <c:v>15.677013482000001</c:v>
                </c:pt>
                <c:pt idx="1308">
                  <c:v>15.688623356000001</c:v>
                </c:pt>
                <c:pt idx="1309">
                  <c:v>15.678505586000002</c:v>
                </c:pt>
                <c:pt idx="1310">
                  <c:v>15.674219406000001</c:v>
                </c:pt>
                <c:pt idx="1311">
                  <c:v>15.668109536000003</c:v>
                </c:pt>
                <c:pt idx="1312">
                  <c:v>15.654705588000002</c:v>
                </c:pt>
                <c:pt idx="1313">
                  <c:v>15.615909534000004</c:v>
                </c:pt>
                <c:pt idx="1314">
                  <c:v>15.605125323999999</c:v>
                </c:pt>
                <c:pt idx="1315">
                  <c:v>15.60402335</c:v>
                </c:pt>
                <c:pt idx="1316">
                  <c:v>15.586429272000002</c:v>
                </c:pt>
                <c:pt idx="1317">
                  <c:v>15.587227304000001</c:v>
                </c:pt>
                <c:pt idx="1318">
                  <c:v>15.589837166000001</c:v>
                </c:pt>
                <c:pt idx="1319">
                  <c:v>15.589833222000003</c:v>
                </c:pt>
                <c:pt idx="1320">
                  <c:v>15.594245063999999</c:v>
                </c:pt>
                <c:pt idx="1321">
                  <c:v>15.581954932000004</c:v>
                </c:pt>
                <c:pt idx="1322">
                  <c:v>15.58456086</c:v>
                </c:pt>
                <c:pt idx="1323">
                  <c:v>15.578874680000002</c:v>
                </c:pt>
                <c:pt idx="1324">
                  <c:v>15.584980596000003</c:v>
                </c:pt>
                <c:pt idx="1325">
                  <c:v>15.583272704000001</c:v>
                </c:pt>
                <c:pt idx="1326">
                  <c:v>15.584886522000001</c:v>
                </c:pt>
                <c:pt idx="1327">
                  <c:v>15.592304282000002</c:v>
                </c:pt>
                <c:pt idx="1328">
                  <c:v>15.578614156000002</c:v>
                </c:pt>
                <c:pt idx="1329">
                  <c:v>15.586622050000001</c:v>
                </c:pt>
                <c:pt idx="1330">
                  <c:v>15.578233892000002</c:v>
                </c:pt>
                <c:pt idx="1331">
                  <c:v>15.587753636</c:v>
                </c:pt>
                <c:pt idx="1332">
                  <c:v>15.597559562000002</c:v>
                </c:pt>
                <c:pt idx="1333">
                  <c:v>15.588775348000002</c:v>
                </c:pt>
                <c:pt idx="1334">
                  <c:v>15.600239814000002</c:v>
                </c:pt>
                <c:pt idx="1335">
                  <c:v>15.606341792</c:v>
                </c:pt>
                <c:pt idx="1336">
                  <c:v>15.593455612000003</c:v>
                </c:pt>
                <c:pt idx="1337">
                  <c:v>15.592761532000003</c:v>
                </c:pt>
                <c:pt idx="1338">
                  <c:v>15.590763502000001</c:v>
                </c:pt>
                <c:pt idx="1339">
                  <c:v>15.599467452000001</c:v>
                </c:pt>
                <c:pt idx="1340">
                  <c:v>15.598093115999999</c:v>
                </c:pt>
                <c:pt idx="1341">
                  <c:v>15.595181272000003</c:v>
                </c:pt>
                <c:pt idx="1342">
                  <c:v>15.59910693</c:v>
                </c:pt>
                <c:pt idx="1343">
                  <c:v>15.602199034000002</c:v>
                </c:pt>
                <c:pt idx="1344">
                  <c:v>15.607575346000003</c:v>
                </c:pt>
                <c:pt idx="1345">
                  <c:v>15.604201014000003</c:v>
                </c:pt>
                <c:pt idx="1346">
                  <c:v>15.606926670000004</c:v>
                </c:pt>
                <c:pt idx="1347">
                  <c:v>15.608822724000003</c:v>
                </c:pt>
                <c:pt idx="1348">
                  <c:v>15.594022722</c:v>
                </c:pt>
                <c:pt idx="1349">
                  <c:v>15.600638522000002</c:v>
                </c:pt>
                <c:pt idx="1350">
                  <c:v>15.605728652</c:v>
                </c:pt>
                <c:pt idx="1351">
                  <c:v>15.593920750000001</c:v>
                </c:pt>
                <c:pt idx="1352">
                  <c:v>15.60944641</c:v>
                </c:pt>
                <c:pt idx="1353">
                  <c:v>15.606646412000002</c:v>
                </c:pt>
                <c:pt idx="1354">
                  <c:v>15.602956284000003</c:v>
                </c:pt>
                <c:pt idx="1355">
                  <c:v>15.604160234000002</c:v>
                </c:pt>
                <c:pt idx="1356">
                  <c:v>15.600381942</c:v>
                </c:pt>
                <c:pt idx="1357">
                  <c:v>15.596581946000002</c:v>
                </c:pt>
                <c:pt idx="1358">
                  <c:v>15.603597734000001</c:v>
                </c:pt>
                <c:pt idx="1359">
                  <c:v>15.600793794000003</c:v>
                </c:pt>
                <c:pt idx="1360">
                  <c:v>15.600787872</c:v>
                </c:pt>
                <c:pt idx="1361">
                  <c:v>15.588991818000004</c:v>
                </c:pt>
                <c:pt idx="1362">
                  <c:v>15.594209584000003</c:v>
                </c:pt>
                <c:pt idx="1363">
                  <c:v>15.596121422000003</c:v>
                </c:pt>
                <c:pt idx="1364">
                  <c:v>15.58442735</c:v>
                </c:pt>
                <c:pt idx="1365">
                  <c:v>15.60494117</c:v>
                </c:pt>
                <c:pt idx="1366">
                  <c:v>15.589437222000003</c:v>
                </c:pt>
                <c:pt idx="1367">
                  <c:v>15.583227344000001</c:v>
                </c:pt>
                <c:pt idx="1368">
                  <c:v>15.588019452000003</c:v>
                </c:pt>
                <c:pt idx="1369">
                  <c:v>15.592029318</c:v>
                </c:pt>
                <c:pt idx="1370">
                  <c:v>15.594637214000002</c:v>
                </c:pt>
                <c:pt idx="1371">
                  <c:v>15.595031292</c:v>
                </c:pt>
                <c:pt idx="1372">
                  <c:v>15.586847084</c:v>
                </c:pt>
                <c:pt idx="1373">
                  <c:v>15.590551032</c:v>
                </c:pt>
                <c:pt idx="1374">
                  <c:v>15.584958928000001</c:v>
                </c:pt>
                <c:pt idx="1375">
                  <c:v>15.587264850000002</c:v>
                </c:pt>
                <c:pt idx="1376">
                  <c:v>15.591168804000002</c:v>
                </c:pt>
                <c:pt idx="1377">
                  <c:v>15.586764850000002</c:v>
                </c:pt>
                <c:pt idx="1378">
                  <c:v>15.585160904</c:v>
                </c:pt>
                <c:pt idx="1379">
                  <c:v>15.597970774</c:v>
                </c:pt>
                <c:pt idx="1380">
                  <c:v>15.596094468000002</c:v>
                </c:pt>
                <c:pt idx="1381">
                  <c:v>15.603400382000002</c:v>
                </c:pt>
                <c:pt idx="1382">
                  <c:v>15.608012226</c:v>
                </c:pt>
                <c:pt idx="1383">
                  <c:v>15.598839868000002</c:v>
                </c:pt>
                <c:pt idx="1384">
                  <c:v>15.584361584</c:v>
                </c:pt>
                <c:pt idx="1385">
                  <c:v>15.583269478</c:v>
                </c:pt>
                <c:pt idx="1386">
                  <c:v>15.594797114</c:v>
                </c:pt>
                <c:pt idx="1387">
                  <c:v>15.580303036</c:v>
                </c:pt>
                <c:pt idx="1388">
                  <c:v>15.582222778000004</c:v>
                </c:pt>
                <c:pt idx="1389">
                  <c:v>15.579862258</c:v>
                </c:pt>
                <c:pt idx="1390">
                  <c:v>15.578089890000001</c:v>
                </c:pt>
                <c:pt idx="1391">
                  <c:v>15.587811600000002</c:v>
                </c:pt>
                <c:pt idx="1392">
                  <c:v>15.576121472000001</c:v>
                </c:pt>
                <c:pt idx="1393">
                  <c:v>15.581813576000004</c:v>
                </c:pt>
                <c:pt idx="1394">
                  <c:v>15.590223446000003</c:v>
                </c:pt>
                <c:pt idx="1395">
                  <c:v>15.574217522000001</c:v>
                </c:pt>
                <c:pt idx="1396">
                  <c:v>15.584411600000001</c:v>
                </c:pt>
                <c:pt idx="1397">
                  <c:v>15.589431340000001</c:v>
                </c:pt>
                <c:pt idx="1398">
                  <c:v>15.587735296000004</c:v>
                </c:pt>
                <c:pt idx="1399">
                  <c:v>15.585972794000002</c:v>
                </c:pt>
                <c:pt idx="1400">
                  <c:v>15.58869254</c:v>
                </c:pt>
                <c:pt idx="1401">
                  <c:v>15.588700430000003</c:v>
                </c:pt>
                <c:pt idx="1402">
                  <c:v>15.590216230000003</c:v>
                </c:pt>
                <c:pt idx="1403">
                  <c:v>15.590826098000001</c:v>
                </c:pt>
                <c:pt idx="1404">
                  <c:v>15.595720172000002</c:v>
                </c:pt>
                <c:pt idx="1405">
                  <c:v>15.597328072000002</c:v>
                </c:pt>
                <c:pt idx="1406">
                  <c:v>15.593153730000003</c:v>
                </c:pt>
                <c:pt idx="1407">
                  <c:v>15.593239918000004</c:v>
                </c:pt>
                <c:pt idx="1408">
                  <c:v>15.593741886000002</c:v>
                </c:pt>
                <c:pt idx="1409">
                  <c:v>15.591283342000001</c:v>
                </c:pt>
                <c:pt idx="1410">
                  <c:v>15.599187292</c:v>
                </c:pt>
                <c:pt idx="1411">
                  <c:v>15.603733996000003</c:v>
                </c:pt>
                <c:pt idx="1412">
                  <c:v>15.608980696000001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966-457C-A07F-8869A84578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5182576"/>
        <c:axId val="1847349024"/>
      </c:scatterChart>
      <c:valAx>
        <c:axId val="1955182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Time</a:t>
                </a:r>
                <a:r>
                  <a:rPr lang="en-CA" baseline="0"/>
                  <a:t> (min)</a:t>
                </a: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CA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7349024"/>
        <c:crosses val="autoZero"/>
        <c:crossBetween val="midCat"/>
      </c:valAx>
      <c:valAx>
        <c:axId val="184734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Water Level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55182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Van der Kamp Method: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54024, 2022-08-23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6550630279670828"/>
          <c:y val="9.865152519489228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0"/>
          <c:tx>
            <c:v>Extended Drawdown</c:v>
          </c:tx>
          <c:spPr>
            <a:ln w="63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4"/>
              </a:solidFill>
              <a:ln w="3175">
                <a:solidFill>
                  <a:schemeClr val="accent4"/>
                </a:solidFill>
              </a:ln>
              <a:effectLst/>
            </c:spPr>
          </c:marker>
          <c:xVal>
            <c:numRef>
              <c:f>'Pumped Well Data'!$A$869:$A$1417</c:f>
              <c:numCache>
                <c:formatCode>General</c:formatCode>
                <c:ptCount val="549"/>
                <c:pt idx="0">
                  <c:v>4324</c:v>
                </c:pt>
                <c:pt idx="1">
                  <c:v>4329</c:v>
                </c:pt>
                <c:pt idx="2">
                  <c:v>4334</c:v>
                </c:pt>
                <c:pt idx="3">
                  <c:v>4339</c:v>
                </c:pt>
                <c:pt idx="4">
                  <c:v>4344</c:v>
                </c:pt>
                <c:pt idx="5">
                  <c:v>4349</c:v>
                </c:pt>
                <c:pt idx="6">
                  <c:v>4354</c:v>
                </c:pt>
                <c:pt idx="7">
                  <c:v>4359</c:v>
                </c:pt>
                <c:pt idx="8">
                  <c:v>4364</c:v>
                </c:pt>
                <c:pt idx="9">
                  <c:v>4369</c:v>
                </c:pt>
                <c:pt idx="10">
                  <c:v>4374</c:v>
                </c:pt>
                <c:pt idx="11">
                  <c:v>4379</c:v>
                </c:pt>
                <c:pt idx="12">
                  <c:v>4384</c:v>
                </c:pt>
                <c:pt idx="13">
                  <c:v>4389</c:v>
                </c:pt>
                <c:pt idx="14">
                  <c:v>4394</c:v>
                </c:pt>
                <c:pt idx="15">
                  <c:v>4399</c:v>
                </c:pt>
                <c:pt idx="16">
                  <c:v>4404</c:v>
                </c:pt>
                <c:pt idx="17">
                  <c:v>4409</c:v>
                </c:pt>
                <c:pt idx="18">
                  <c:v>4414</c:v>
                </c:pt>
                <c:pt idx="19">
                  <c:v>4419</c:v>
                </c:pt>
                <c:pt idx="20">
                  <c:v>4424</c:v>
                </c:pt>
                <c:pt idx="21">
                  <c:v>4429</c:v>
                </c:pt>
                <c:pt idx="22">
                  <c:v>4434</c:v>
                </c:pt>
                <c:pt idx="23">
                  <c:v>4439</c:v>
                </c:pt>
                <c:pt idx="24">
                  <c:v>4444</c:v>
                </c:pt>
                <c:pt idx="25">
                  <c:v>4449</c:v>
                </c:pt>
                <c:pt idx="26">
                  <c:v>4454</c:v>
                </c:pt>
                <c:pt idx="27">
                  <c:v>4459</c:v>
                </c:pt>
                <c:pt idx="28">
                  <c:v>4464</c:v>
                </c:pt>
                <c:pt idx="29">
                  <c:v>4469</c:v>
                </c:pt>
                <c:pt idx="30">
                  <c:v>4474</c:v>
                </c:pt>
                <c:pt idx="31">
                  <c:v>4479</c:v>
                </c:pt>
                <c:pt idx="32">
                  <c:v>4484</c:v>
                </c:pt>
                <c:pt idx="33">
                  <c:v>4489</c:v>
                </c:pt>
                <c:pt idx="34">
                  <c:v>4494</c:v>
                </c:pt>
                <c:pt idx="35">
                  <c:v>4499</c:v>
                </c:pt>
                <c:pt idx="36">
                  <c:v>4504</c:v>
                </c:pt>
                <c:pt idx="37">
                  <c:v>4509</c:v>
                </c:pt>
                <c:pt idx="38">
                  <c:v>4514</c:v>
                </c:pt>
                <c:pt idx="39">
                  <c:v>4519</c:v>
                </c:pt>
                <c:pt idx="40">
                  <c:v>4524</c:v>
                </c:pt>
                <c:pt idx="41">
                  <c:v>4529</c:v>
                </c:pt>
                <c:pt idx="42">
                  <c:v>4534</c:v>
                </c:pt>
                <c:pt idx="43">
                  <c:v>4539</c:v>
                </c:pt>
                <c:pt idx="44">
                  <c:v>4544</c:v>
                </c:pt>
                <c:pt idx="45">
                  <c:v>4549</c:v>
                </c:pt>
                <c:pt idx="46">
                  <c:v>4554</c:v>
                </c:pt>
                <c:pt idx="47">
                  <c:v>4559</c:v>
                </c:pt>
                <c:pt idx="48">
                  <c:v>4564</c:v>
                </c:pt>
                <c:pt idx="49">
                  <c:v>4569</c:v>
                </c:pt>
                <c:pt idx="50">
                  <c:v>4574</c:v>
                </c:pt>
                <c:pt idx="51">
                  <c:v>4579</c:v>
                </c:pt>
                <c:pt idx="52">
                  <c:v>4584</c:v>
                </c:pt>
                <c:pt idx="53">
                  <c:v>4589</c:v>
                </c:pt>
                <c:pt idx="54">
                  <c:v>4594</c:v>
                </c:pt>
                <c:pt idx="55">
                  <c:v>4599</c:v>
                </c:pt>
                <c:pt idx="56">
                  <c:v>4604</c:v>
                </c:pt>
                <c:pt idx="57">
                  <c:v>4609</c:v>
                </c:pt>
                <c:pt idx="58">
                  <c:v>4614</c:v>
                </c:pt>
                <c:pt idx="59">
                  <c:v>4619</c:v>
                </c:pt>
                <c:pt idx="60">
                  <c:v>4624</c:v>
                </c:pt>
                <c:pt idx="61">
                  <c:v>4629</c:v>
                </c:pt>
                <c:pt idx="62">
                  <c:v>4634</c:v>
                </c:pt>
                <c:pt idx="63">
                  <c:v>4639</c:v>
                </c:pt>
                <c:pt idx="64">
                  <c:v>4644</c:v>
                </c:pt>
                <c:pt idx="65">
                  <c:v>4649</c:v>
                </c:pt>
                <c:pt idx="66">
                  <c:v>4654</c:v>
                </c:pt>
                <c:pt idx="67">
                  <c:v>4659</c:v>
                </c:pt>
                <c:pt idx="68">
                  <c:v>4664</c:v>
                </c:pt>
                <c:pt idx="69">
                  <c:v>4669</c:v>
                </c:pt>
                <c:pt idx="70">
                  <c:v>4674</c:v>
                </c:pt>
                <c:pt idx="71">
                  <c:v>4679</c:v>
                </c:pt>
                <c:pt idx="72">
                  <c:v>4684</c:v>
                </c:pt>
                <c:pt idx="73">
                  <c:v>4689</c:v>
                </c:pt>
                <c:pt idx="74">
                  <c:v>4694</c:v>
                </c:pt>
                <c:pt idx="75">
                  <c:v>4699</c:v>
                </c:pt>
                <c:pt idx="76">
                  <c:v>4704</c:v>
                </c:pt>
                <c:pt idx="77">
                  <c:v>4709</c:v>
                </c:pt>
                <c:pt idx="78">
                  <c:v>4714</c:v>
                </c:pt>
                <c:pt idx="79">
                  <c:v>4719</c:v>
                </c:pt>
                <c:pt idx="80">
                  <c:v>4724</c:v>
                </c:pt>
                <c:pt idx="81">
                  <c:v>4729</c:v>
                </c:pt>
                <c:pt idx="82">
                  <c:v>4734</c:v>
                </c:pt>
                <c:pt idx="83">
                  <c:v>4739</c:v>
                </c:pt>
                <c:pt idx="84">
                  <c:v>4744</c:v>
                </c:pt>
                <c:pt idx="85">
                  <c:v>4749</c:v>
                </c:pt>
                <c:pt idx="86">
                  <c:v>4754</c:v>
                </c:pt>
                <c:pt idx="87">
                  <c:v>4759</c:v>
                </c:pt>
                <c:pt idx="88">
                  <c:v>4764</c:v>
                </c:pt>
                <c:pt idx="89">
                  <c:v>4769</c:v>
                </c:pt>
                <c:pt idx="90">
                  <c:v>4774</c:v>
                </c:pt>
                <c:pt idx="91">
                  <c:v>4779</c:v>
                </c:pt>
                <c:pt idx="92">
                  <c:v>4784</c:v>
                </c:pt>
                <c:pt idx="93">
                  <c:v>4789</c:v>
                </c:pt>
                <c:pt idx="94">
                  <c:v>4794</c:v>
                </c:pt>
                <c:pt idx="95">
                  <c:v>4799</c:v>
                </c:pt>
                <c:pt idx="96">
                  <c:v>4804</c:v>
                </c:pt>
                <c:pt idx="97">
                  <c:v>4809</c:v>
                </c:pt>
                <c:pt idx="98">
                  <c:v>4814</c:v>
                </c:pt>
                <c:pt idx="99">
                  <c:v>4819</c:v>
                </c:pt>
                <c:pt idx="100">
                  <c:v>4824</c:v>
                </c:pt>
                <c:pt idx="101">
                  <c:v>4829</c:v>
                </c:pt>
                <c:pt idx="102">
                  <c:v>4834</c:v>
                </c:pt>
                <c:pt idx="103">
                  <c:v>4839</c:v>
                </c:pt>
                <c:pt idx="104">
                  <c:v>4844</c:v>
                </c:pt>
                <c:pt idx="105">
                  <c:v>4849</c:v>
                </c:pt>
                <c:pt idx="106">
                  <c:v>4854</c:v>
                </c:pt>
                <c:pt idx="107">
                  <c:v>4859</c:v>
                </c:pt>
                <c:pt idx="108">
                  <c:v>4864</c:v>
                </c:pt>
                <c:pt idx="109">
                  <c:v>4869</c:v>
                </c:pt>
                <c:pt idx="110">
                  <c:v>4874</c:v>
                </c:pt>
                <c:pt idx="111">
                  <c:v>4879</c:v>
                </c:pt>
                <c:pt idx="112">
                  <c:v>4884</c:v>
                </c:pt>
                <c:pt idx="113">
                  <c:v>4889</c:v>
                </c:pt>
                <c:pt idx="114">
                  <c:v>4894</c:v>
                </c:pt>
                <c:pt idx="115">
                  <c:v>4899</c:v>
                </c:pt>
                <c:pt idx="116">
                  <c:v>4904</c:v>
                </c:pt>
                <c:pt idx="117">
                  <c:v>4909</c:v>
                </c:pt>
                <c:pt idx="118">
                  <c:v>4914</c:v>
                </c:pt>
                <c:pt idx="119">
                  <c:v>4919</c:v>
                </c:pt>
                <c:pt idx="120">
                  <c:v>4924</c:v>
                </c:pt>
                <c:pt idx="121">
                  <c:v>4929</c:v>
                </c:pt>
                <c:pt idx="122">
                  <c:v>4934</c:v>
                </c:pt>
                <c:pt idx="123">
                  <c:v>4939</c:v>
                </c:pt>
                <c:pt idx="124">
                  <c:v>4944</c:v>
                </c:pt>
                <c:pt idx="125">
                  <c:v>4949</c:v>
                </c:pt>
                <c:pt idx="126">
                  <c:v>4954</c:v>
                </c:pt>
                <c:pt idx="127">
                  <c:v>4959</c:v>
                </c:pt>
                <c:pt idx="128">
                  <c:v>4964</c:v>
                </c:pt>
                <c:pt idx="129">
                  <c:v>4969</c:v>
                </c:pt>
                <c:pt idx="130">
                  <c:v>4974</c:v>
                </c:pt>
                <c:pt idx="131">
                  <c:v>4979</c:v>
                </c:pt>
                <c:pt idx="132">
                  <c:v>4984</c:v>
                </c:pt>
                <c:pt idx="133">
                  <c:v>4989</c:v>
                </c:pt>
                <c:pt idx="134">
                  <c:v>4994</c:v>
                </c:pt>
                <c:pt idx="135">
                  <c:v>4999</c:v>
                </c:pt>
                <c:pt idx="136">
                  <c:v>5004</c:v>
                </c:pt>
                <c:pt idx="137">
                  <c:v>5009</c:v>
                </c:pt>
                <c:pt idx="138">
                  <c:v>5014</c:v>
                </c:pt>
                <c:pt idx="139">
                  <c:v>5019</c:v>
                </c:pt>
                <c:pt idx="140">
                  <c:v>5024</c:v>
                </c:pt>
                <c:pt idx="141">
                  <c:v>5029</c:v>
                </c:pt>
                <c:pt idx="142">
                  <c:v>5034</c:v>
                </c:pt>
                <c:pt idx="143">
                  <c:v>5039</c:v>
                </c:pt>
                <c:pt idx="144">
                  <c:v>5044</c:v>
                </c:pt>
                <c:pt idx="145">
                  <c:v>5049</c:v>
                </c:pt>
                <c:pt idx="146">
                  <c:v>5054</c:v>
                </c:pt>
                <c:pt idx="147">
                  <c:v>5059</c:v>
                </c:pt>
                <c:pt idx="148">
                  <c:v>5064</c:v>
                </c:pt>
                <c:pt idx="149">
                  <c:v>5069</c:v>
                </c:pt>
                <c:pt idx="150">
                  <c:v>5074</c:v>
                </c:pt>
                <c:pt idx="151">
                  <c:v>5079</c:v>
                </c:pt>
                <c:pt idx="152">
                  <c:v>5084</c:v>
                </c:pt>
                <c:pt idx="153">
                  <c:v>5089</c:v>
                </c:pt>
                <c:pt idx="154">
                  <c:v>5094</c:v>
                </c:pt>
                <c:pt idx="155">
                  <c:v>5099</c:v>
                </c:pt>
                <c:pt idx="156">
                  <c:v>5104</c:v>
                </c:pt>
                <c:pt idx="157">
                  <c:v>5109</c:v>
                </c:pt>
                <c:pt idx="158">
                  <c:v>5114</c:v>
                </c:pt>
                <c:pt idx="159">
                  <c:v>5119</c:v>
                </c:pt>
                <c:pt idx="160">
                  <c:v>5124</c:v>
                </c:pt>
                <c:pt idx="161">
                  <c:v>5129</c:v>
                </c:pt>
                <c:pt idx="162">
                  <c:v>5134</c:v>
                </c:pt>
                <c:pt idx="163">
                  <c:v>5139</c:v>
                </c:pt>
                <c:pt idx="164">
                  <c:v>5144</c:v>
                </c:pt>
                <c:pt idx="165">
                  <c:v>5149</c:v>
                </c:pt>
                <c:pt idx="166">
                  <c:v>5154</c:v>
                </c:pt>
                <c:pt idx="167">
                  <c:v>5159</c:v>
                </c:pt>
                <c:pt idx="168">
                  <c:v>5164</c:v>
                </c:pt>
                <c:pt idx="169">
                  <c:v>5169</c:v>
                </c:pt>
                <c:pt idx="170">
                  <c:v>5174</c:v>
                </c:pt>
                <c:pt idx="171">
                  <c:v>5179</c:v>
                </c:pt>
                <c:pt idx="172">
                  <c:v>5184</c:v>
                </c:pt>
                <c:pt idx="173">
                  <c:v>5189</c:v>
                </c:pt>
                <c:pt idx="174">
                  <c:v>5194</c:v>
                </c:pt>
                <c:pt idx="175">
                  <c:v>5199</c:v>
                </c:pt>
                <c:pt idx="176">
                  <c:v>5204</c:v>
                </c:pt>
                <c:pt idx="177">
                  <c:v>5209</c:v>
                </c:pt>
                <c:pt idx="178">
                  <c:v>5214</c:v>
                </c:pt>
                <c:pt idx="179">
                  <c:v>5219</c:v>
                </c:pt>
                <c:pt idx="180">
                  <c:v>5224</c:v>
                </c:pt>
                <c:pt idx="181">
                  <c:v>5229</c:v>
                </c:pt>
                <c:pt idx="182">
                  <c:v>5234</c:v>
                </c:pt>
                <c:pt idx="183">
                  <c:v>5239</c:v>
                </c:pt>
                <c:pt idx="184">
                  <c:v>5244</c:v>
                </c:pt>
                <c:pt idx="185">
                  <c:v>5249</c:v>
                </c:pt>
                <c:pt idx="186">
                  <c:v>5254</c:v>
                </c:pt>
                <c:pt idx="187">
                  <c:v>5259</c:v>
                </c:pt>
                <c:pt idx="188">
                  <c:v>5264</c:v>
                </c:pt>
                <c:pt idx="189">
                  <c:v>5269</c:v>
                </c:pt>
                <c:pt idx="190">
                  <c:v>5274</c:v>
                </c:pt>
                <c:pt idx="191">
                  <c:v>5279</c:v>
                </c:pt>
                <c:pt idx="192">
                  <c:v>5284</c:v>
                </c:pt>
                <c:pt idx="193">
                  <c:v>5289</c:v>
                </c:pt>
                <c:pt idx="194">
                  <c:v>5294</c:v>
                </c:pt>
                <c:pt idx="195">
                  <c:v>5299</c:v>
                </c:pt>
                <c:pt idx="196">
                  <c:v>5304</c:v>
                </c:pt>
                <c:pt idx="197">
                  <c:v>5309</c:v>
                </c:pt>
                <c:pt idx="198">
                  <c:v>5314</c:v>
                </c:pt>
                <c:pt idx="199">
                  <c:v>5319</c:v>
                </c:pt>
                <c:pt idx="200">
                  <c:v>5324</c:v>
                </c:pt>
                <c:pt idx="201">
                  <c:v>5329</c:v>
                </c:pt>
                <c:pt idx="202">
                  <c:v>5334</c:v>
                </c:pt>
                <c:pt idx="203">
                  <c:v>5339</c:v>
                </c:pt>
                <c:pt idx="204">
                  <c:v>5344</c:v>
                </c:pt>
                <c:pt idx="205">
                  <c:v>5349</c:v>
                </c:pt>
                <c:pt idx="206">
                  <c:v>5354</c:v>
                </c:pt>
                <c:pt idx="207">
                  <c:v>5359</c:v>
                </c:pt>
                <c:pt idx="208">
                  <c:v>5364</c:v>
                </c:pt>
                <c:pt idx="209">
                  <c:v>5369</c:v>
                </c:pt>
                <c:pt idx="210">
                  <c:v>5374</c:v>
                </c:pt>
                <c:pt idx="211">
                  <c:v>5379</c:v>
                </c:pt>
                <c:pt idx="212">
                  <c:v>5384</c:v>
                </c:pt>
                <c:pt idx="213">
                  <c:v>5389</c:v>
                </c:pt>
                <c:pt idx="214">
                  <c:v>5394</c:v>
                </c:pt>
                <c:pt idx="215">
                  <c:v>5399</c:v>
                </c:pt>
                <c:pt idx="216">
                  <c:v>5404</c:v>
                </c:pt>
                <c:pt idx="217">
                  <c:v>5409</c:v>
                </c:pt>
                <c:pt idx="218">
                  <c:v>5414</c:v>
                </c:pt>
                <c:pt idx="219">
                  <c:v>5419</c:v>
                </c:pt>
                <c:pt idx="220">
                  <c:v>5424</c:v>
                </c:pt>
                <c:pt idx="221">
                  <c:v>5429</c:v>
                </c:pt>
                <c:pt idx="222">
                  <c:v>5434</c:v>
                </c:pt>
                <c:pt idx="223">
                  <c:v>5439</c:v>
                </c:pt>
                <c:pt idx="224">
                  <c:v>5444</c:v>
                </c:pt>
                <c:pt idx="225">
                  <c:v>5449</c:v>
                </c:pt>
                <c:pt idx="226">
                  <c:v>5454</c:v>
                </c:pt>
                <c:pt idx="227">
                  <c:v>5459</c:v>
                </c:pt>
                <c:pt idx="228">
                  <c:v>5464</c:v>
                </c:pt>
                <c:pt idx="229">
                  <c:v>5469</c:v>
                </c:pt>
                <c:pt idx="230">
                  <c:v>5474</c:v>
                </c:pt>
                <c:pt idx="231">
                  <c:v>5479</c:v>
                </c:pt>
                <c:pt idx="232">
                  <c:v>5484</c:v>
                </c:pt>
                <c:pt idx="233">
                  <c:v>5489</c:v>
                </c:pt>
                <c:pt idx="234">
                  <c:v>5494</c:v>
                </c:pt>
                <c:pt idx="235">
                  <c:v>5499</c:v>
                </c:pt>
                <c:pt idx="236">
                  <c:v>5504</c:v>
                </c:pt>
                <c:pt idx="237">
                  <c:v>5509</c:v>
                </c:pt>
                <c:pt idx="238">
                  <c:v>5514</c:v>
                </c:pt>
                <c:pt idx="239">
                  <c:v>5519</c:v>
                </c:pt>
                <c:pt idx="240">
                  <c:v>5524</c:v>
                </c:pt>
                <c:pt idx="241">
                  <c:v>5529</c:v>
                </c:pt>
                <c:pt idx="242">
                  <c:v>5534</c:v>
                </c:pt>
                <c:pt idx="243">
                  <c:v>5539</c:v>
                </c:pt>
                <c:pt idx="244">
                  <c:v>5544</c:v>
                </c:pt>
                <c:pt idx="245">
                  <c:v>5549</c:v>
                </c:pt>
                <c:pt idx="246">
                  <c:v>5554</c:v>
                </c:pt>
                <c:pt idx="247">
                  <c:v>5559</c:v>
                </c:pt>
                <c:pt idx="248">
                  <c:v>5564</c:v>
                </c:pt>
                <c:pt idx="249">
                  <c:v>5569</c:v>
                </c:pt>
                <c:pt idx="250">
                  <c:v>5574</c:v>
                </c:pt>
                <c:pt idx="251">
                  <c:v>5579</c:v>
                </c:pt>
                <c:pt idx="252">
                  <c:v>5584</c:v>
                </c:pt>
                <c:pt idx="253">
                  <c:v>5589</c:v>
                </c:pt>
                <c:pt idx="254">
                  <c:v>5594</c:v>
                </c:pt>
                <c:pt idx="255">
                  <c:v>5599</c:v>
                </c:pt>
                <c:pt idx="256">
                  <c:v>5604</c:v>
                </c:pt>
                <c:pt idx="257">
                  <c:v>5609</c:v>
                </c:pt>
                <c:pt idx="258">
                  <c:v>5614</c:v>
                </c:pt>
                <c:pt idx="259">
                  <c:v>5619</c:v>
                </c:pt>
                <c:pt idx="260">
                  <c:v>5624</c:v>
                </c:pt>
                <c:pt idx="261">
                  <c:v>5629</c:v>
                </c:pt>
                <c:pt idx="262">
                  <c:v>5634</c:v>
                </c:pt>
                <c:pt idx="263">
                  <c:v>5639</c:v>
                </c:pt>
                <c:pt idx="264">
                  <c:v>5644</c:v>
                </c:pt>
                <c:pt idx="265">
                  <c:v>5649</c:v>
                </c:pt>
                <c:pt idx="266">
                  <c:v>5654</c:v>
                </c:pt>
                <c:pt idx="267">
                  <c:v>5659</c:v>
                </c:pt>
                <c:pt idx="268">
                  <c:v>5664</c:v>
                </c:pt>
                <c:pt idx="269">
                  <c:v>5669</c:v>
                </c:pt>
                <c:pt idx="270">
                  <c:v>5674</c:v>
                </c:pt>
                <c:pt idx="271">
                  <c:v>5679</c:v>
                </c:pt>
                <c:pt idx="272">
                  <c:v>5684</c:v>
                </c:pt>
                <c:pt idx="273">
                  <c:v>5689</c:v>
                </c:pt>
                <c:pt idx="274">
                  <c:v>5694</c:v>
                </c:pt>
                <c:pt idx="275">
                  <c:v>5699</c:v>
                </c:pt>
                <c:pt idx="276">
                  <c:v>5704</c:v>
                </c:pt>
                <c:pt idx="277">
                  <c:v>5709</c:v>
                </c:pt>
                <c:pt idx="278">
                  <c:v>5714</c:v>
                </c:pt>
                <c:pt idx="279">
                  <c:v>5719</c:v>
                </c:pt>
                <c:pt idx="280">
                  <c:v>5724</c:v>
                </c:pt>
                <c:pt idx="281">
                  <c:v>5729</c:v>
                </c:pt>
                <c:pt idx="282">
                  <c:v>5734</c:v>
                </c:pt>
                <c:pt idx="283">
                  <c:v>5739</c:v>
                </c:pt>
                <c:pt idx="284">
                  <c:v>5744</c:v>
                </c:pt>
                <c:pt idx="285">
                  <c:v>5749</c:v>
                </c:pt>
                <c:pt idx="286">
                  <c:v>5754</c:v>
                </c:pt>
                <c:pt idx="287">
                  <c:v>5759</c:v>
                </c:pt>
                <c:pt idx="288">
                  <c:v>5764</c:v>
                </c:pt>
                <c:pt idx="289">
                  <c:v>5769</c:v>
                </c:pt>
                <c:pt idx="290">
                  <c:v>5774</c:v>
                </c:pt>
                <c:pt idx="291">
                  <c:v>5779</c:v>
                </c:pt>
                <c:pt idx="292">
                  <c:v>5784</c:v>
                </c:pt>
                <c:pt idx="293">
                  <c:v>5789</c:v>
                </c:pt>
                <c:pt idx="294">
                  <c:v>5794</c:v>
                </c:pt>
                <c:pt idx="295">
                  <c:v>5799</c:v>
                </c:pt>
                <c:pt idx="296">
                  <c:v>5804</c:v>
                </c:pt>
                <c:pt idx="297">
                  <c:v>5809</c:v>
                </c:pt>
                <c:pt idx="298">
                  <c:v>5814</c:v>
                </c:pt>
                <c:pt idx="299">
                  <c:v>5819</c:v>
                </c:pt>
                <c:pt idx="300">
                  <c:v>5824</c:v>
                </c:pt>
                <c:pt idx="301">
                  <c:v>5829</c:v>
                </c:pt>
                <c:pt idx="302">
                  <c:v>5834</c:v>
                </c:pt>
                <c:pt idx="303">
                  <c:v>5839</c:v>
                </c:pt>
                <c:pt idx="304">
                  <c:v>5844</c:v>
                </c:pt>
                <c:pt idx="305">
                  <c:v>5849</c:v>
                </c:pt>
                <c:pt idx="306">
                  <c:v>5854</c:v>
                </c:pt>
                <c:pt idx="307">
                  <c:v>5859</c:v>
                </c:pt>
                <c:pt idx="308">
                  <c:v>5864</c:v>
                </c:pt>
                <c:pt idx="309">
                  <c:v>5869</c:v>
                </c:pt>
                <c:pt idx="310">
                  <c:v>5874</c:v>
                </c:pt>
                <c:pt idx="311">
                  <c:v>5879</c:v>
                </c:pt>
                <c:pt idx="312">
                  <c:v>5884</c:v>
                </c:pt>
                <c:pt idx="313">
                  <c:v>5889</c:v>
                </c:pt>
                <c:pt idx="314">
                  <c:v>5894</c:v>
                </c:pt>
                <c:pt idx="315">
                  <c:v>5899</c:v>
                </c:pt>
                <c:pt idx="316">
                  <c:v>5904</c:v>
                </c:pt>
                <c:pt idx="317">
                  <c:v>5909</c:v>
                </c:pt>
                <c:pt idx="318">
                  <c:v>5914</c:v>
                </c:pt>
                <c:pt idx="319">
                  <c:v>5919</c:v>
                </c:pt>
                <c:pt idx="320">
                  <c:v>5924</c:v>
                </c:pt>
                <c:pt idx="321">
                  <c:v>5929</c:v>
                </c:pt>
                <c:pt idx="322">
                  <c:v>5934</c:v>
                </c:pt>
                <c:pt idx="323">
                  <c:v>5939</c:v>
                </c:pt>
                <c:pt idx="324">
                  <c:v>5944</c:v>
                </c:pt>
                <c:pt idx="325">
                  <c:v>5949</c:v>
                </c:pt>
                <c:pt idx="326">
                  <c:v>5954</c:v>
                </c:pt>
                <c:pt idx="327">
                  <c:v>5959</c:v>
                </c:pt>
                <c:pt idx="328">
                  <c:v>5964</c:v>
                </c:pt>
                <c:pt idx="329">
                  <c:v>5969</c:v>
                </c:pt>
                <c:pt idx="330">
                  <c:v>5974</c:v>
                </c:pt>
                <c:pt idx="331">
                  <c:v>5979</c:v>
                </c:pt>
                <c:pt idx="332">
                  <c:v>5984</c:v>
                </c:pt>
                <c:pt idx="333">
                  <c:v>5989</c:v>
                </c:pt>
                <c:pt idx="334">
                  <c:v>5994</c:v>
                </c:pt>
                <c:pt idx="335">
                  <c:v>5999</c:v>
                </c:pt>
                <c:pt idx="336">
                  <c:v>6004</c:v>
                </c:pt>
                <c:pt idx="337">
                  <c:v>6009</c:v>
                </c:pt>
                <c:pt idx="338">
                  <c:v>6014</c:v>
                </c:pt>
                <c:pt idx="339">
                  <c:v>6019</c:v>
                </c:pt>
                <c:pt idx="340">
                  <c:v>6024</c:v>
                </c:pt>
                <c:pt idx="341">
                  <c:v>6029</c:v>
                </c:pt>
                <c:pt idx="342">
                  <c:v>6034</c:v>
                </c:pt>
                <c:pt idx="343">
                  <c:v>6039</c:v>
                </c:pt>
                <c:pt idx="344">
                  <c:v>6044</c:v>
                </c:pt>
                <c:pt idx="345">
                  <c:v>6049</c:v>
                </c:pt>
                <c:pt idx="346">
                  <c:v>6054</c:v>
                </c:pt>
                <c:pt idx="347">
                  <c:v>6059</c:v>
                </c:pt>
                <c:pt idx="348">
                  <c:v>6064</c:v>
                </c:pt>
                <c:pt idx="349">
                  <c:v>6069</c:v>
                </c:pt>
                <c:pt idx="350">
                  <c:v>6074</c:v>
                </c:pt>
                <c:pt idx="351">
                  <c:v>6079</c:v>
                </c:pt>
                <c:pt idx="352">
                  <c:v>6084</c:v>
                </c:pt>
                <c:pt idx="353">
                  <c:v>6089</c:v>
                </c:pt>
                <c:pt idx="354">
                  <c:v>6094</c:v>
                </c:pt>
                <c:pt idx="355">
                  <c:v>6099</c:v>
                </c:pt>
                <c:pt idx="356">
                  <c:v>6104</c:v>
                </c:pt>
                <c:pt idx="357">
                  <c:v>6109</c:v>
                </c:pt>
                <c:pt idx="358">
                  <c:v>6114</c:v>
                </c:pt>
                <c:pt idx="359">
                  <c:v>6119</c:v>
                </c:pt>
                <c:pt idx="360">
                  <c:v>6124</c:v>
                </c:pt>
                <c:pt idx="361">
                  <c:v>6129</c:v>
                </c:pt>
                <c:pt idx="362">
                  <c:v>6134</c:v>
                </c:pt>
                <c:pt idx="363">
                  <c:v>6139</c:v>
                </c:pt>
                <c:pt idx="364">
                  <c:v>6144</c:v>
                </c:pt>
                <c:pt idx="365">
                  <c:v>6149</c:v>
                </c:pt>
                <c:pt idx="366">
                  <c:v>6154</c:v>
                </c:pt>
                <c:pt idx="367">
                  <c:v>6159</c:v>
                </c:pt>
                <c:pt idx="368">
                  <c:v>6164</c:v>
                </c:pt>
                <c:pt idx="369">
                  <c:v>6169</c:v>
                </c:pt>
                <c:pt idx="370">
                  <c:v>6174</c:v>
                </c:pt>
                <c:pt idx="371">
                  <c:v>6179</c:v>
                </c:pt>
                <c:pt idx="372">
                  <c:v>6184</c:v>
                </c:pt>
                <c:pt idx="373">
                  <c:v>6189</c:v>
                </c:pt>
                <c:pt idx="374">
                  <c:v>6194</c:v>
                </c:pt>
                <c:pt idx="375">
                  <c:v>6199</c:v>
                </c:pt>
                <c:pt idx="376">
                  <c:v>6204</c:v>
                </c:pt>
                <c:pt idx="377">
                  <c:v>6209</c:v>
                </c:pt>
                <c:pt idx="378">
                  <c:v>6214</c:v>
                </c:pt>
                <c:pt idx="379">
                  <c:v>6219</c:v>
                </c:pt>
                <c:pt idx="380">
                  <c:v>6224</c:v>
                </c:pt>
                <c:pt idx="381">
                  <c:v>6229</c:v>
                </c:pt>
                <c:pt idx="382">
                  <c:v>6234</c:v>
                </c:pt>
                <c:pt idx="383">
                  <c:v>6239</c:v>
                </c:pt>
                <c:pt idx="384">
                  <c:v>6244</c:v>
                </c:pt>
                <c:pt idx="385">
                  <c:v>6249</c:v>
                </c:pt>
                <c:pt idx="386">
                  <c:v>6254</c:v>
                </c:pt>
                <c:pt idx="387">
                  <c:v>6259</c:v>
                </c:pt>
                <c:pt idx="388">
                  <c:v>6264</c:v>
                </c:pt>
                <c:pt idx="389">
                  <c:v>6269</c:v>
                </c:pt>
                <c:pt idx="390">
                  <c:v>6274</c:v>
                </c:pt>
                <c:pt idx="391">
                  <c:v>6279</c:v>
                </c:pt>
                <c:pt idx="392">
                  <c:v>6284</c:v>
                </c:pt>
                <c:pt idx="393">
                  <c:v>6289</c:v>
                </c:pt>
                <c:pt idx="394">
                  <c:v>6294</c:v>
                </c:pt>
                <c:pt idx="395">
                  <c:v>6299</c:v>
                </c:pt>
                <c:pt idx="396">
                  <c:v>6304</c:v>
                </c:pt>
                <c:pt idx="397">
                  <c:v>6309</c:v>
                </c:pt>
                <c:pt idx="398">
                  <c:v>6314</c:v>
                </c:pt>
                <c:pt idx="399">
                  <c:v>6319</c:v>
                </c:pt>
                <c:pt idx="400">
                  <c:v>6324</c:v>
                </c:pt>
                <c:pt idx="401">
                  <c:v>6329</c:v>
                </c:pt>
                <c:pt idx="402">
                  <c:v>6334</c:v>
                </c:pt>
                <c:pt idx="403">
                  <c:v>6339</c:v>
                </c:pt>
                <c:pt idx="404">
                  <c:v>6344</c:v>
                </c:pt>
                <c:pt idx="405">
                  <c:v>6349</c:v>
                </c:pt>
                <c:pt idx="406">
                  <c:v>6354</c:v>
                </c:pt>
                <c:pt idx="407">
                  <c:v>6359</c:v>
                </c:pt>
                <c:pt idx="408">
                  <c:v>6364</c:v>
                </c:pt>
                <c:pt idx="409">
                  <c:v>6369</c:v>
                </c:pt>
                <c:pt idx="410">
                  <c:v>6374</c:v>
                </c:pt>
                <c:pt idx="411">
                  <c:v>6379</c:v>
                </c:pt>
                <c:pt idx="412">
                  <c:v>6384</c:v>
                </c:pt>
                <c:pt idx="413">
                  <c:v>6389</c:v>
                </c:pt>
                <c:pt idx="414">
                  <c:v>6394</c:v>
                </c:pt>
                <c:pt idx="415">
                  <c:v>6399</c:v>
                </c:pt>
                <c:pt idx="416">
                  <c:v>6404</c:v>
                </c:pt>
                <c:pt idx="417">
                  <c:v>6409</c:v>
                </c:pt>
                <c:pt idx="418">
                  <c:v>6414</c:v>
                </c:pt>
                <c:pt idx="419">
                  <c:v>6419</c:v>
                </c:pt>
                <c:pt idx="420">
                  <c:v>6424</c:v>
                </c:pt>
                <c:pt idx="421">
                  <c:v>6429</c:v>
                </c:pt>
                <c:pt idx="422">
                  <c:v>6434</c:v>
                </c:pt>
                <c:pt idx="423">
                  <c:v>6439</c:v>
                </c:pt>
                <c:pt idx="424">
                  <c:v>6444</c:v>
                </c:pt>
                <c:pt idx="425">
                  <c:v>6449</c:v>
                </c:pt>
                <c:pt idx="426">
                  <c:v>6454</c:v>
                </c:pt>
                <c:pt idx="427">
                  <c:v>6459</c:v>
                </c:pt>
                <c:pt idx="428">
                  <c:v>6464</c:v>
                </c:pt>
                <c:pt idx="429">
                  <c:v>6469</c:v>
                </c:pt>
                <c:pt idx="430">
                  <c:v>6474</c:v>
                </c:pt>
                <c:pt idx="431">
                  <c:v>6479</c:v>
                </c:pt>
                <c:pt idx="432">
                  <c:v>6484</c:v>
                </c:pt>
                <c:pt idx="433">
                  <c:v>6489</c:v>
                </c:pt>
                <c:pt idx="434">
                  <c:v>6494</c:v>
                </c:pt>
                <c:pt idx="435">
                  <c:v>6499</c:v>
                </c:pt>
                <c:pt idx="436">
                  <c:v>6504</c:v>
                </c:pt>
                <c:pt idx="437">
                  <c:v>6509</c:v>
                </c:pt>
                <c:pt idx="438">
                  <c:v>6514</c:v>
                </c:pt>
                <c:pt idx="439">
                  <c:v>6519</c:v>
                </c:pt>
                <c:pt idx="440">
                  <c:v>6524</c:v>
                </c:pt>
                <c:pt idx="441">
                  <c:v>6529</c:v>
                </c:pt>
                <c:pt idx="442">
                  <c:v>6534</c:v>
                </c:pt>
                <c:pt idx="443">
                  <c:v>6539</c:v>
                </c:pt>
                <c:pt idx="444">
                  <c:v>6544</c:v>
                </c:pt>
                <c:pt idx="445">
                  <c:v>6549</c:v>
                </c:pt>
                <c:pt idx="446">
                  <c:v>6554</c:v>
                </c:pt>
                <c:pt idx="447">
                  <c:v>6559</c:v>
                </c:pt>
                <c:pt idx="448">
                  <c:v>6564</c:v>
                </c:pt>
                <c:pt idx="449">
                  <c:v>6569</c:v>
                </c:pt>
                <c:pt idx="450">
                  <c:v>6574</c:v>
                </c:pt>
                <c:pt idx="451">
                  <c:v>6579</c:v>
                </c:pt>
                <c:pt idx="452">
                  <c:v>6584</c:v>
                </c:pt>
                <c:pt idx="453">
                  <c:v>6589</c:v>
                </c:pt>
                <c:pt idx="454">
                  <c:v>6594</c:v>
                </c:pt>
                <c:pt idx="455">
                  <c:v>6599</c:v>
                </c:pt>
                <c:pt idx="456">
                  <c:v>6604</c:v>
                </c:pt>
                <c:pt idx="457">
                  <c:v>6609</c:v>
                </c:pt>
                <c:pt idx="458">
                  <c:v>6614</c:v>
                </c:pt>
                <c:pt idx="459">
                  <c:v>6619</c:v>
                </c:pt>
                <c:pt idx="460">
                  <c:v>6624</c:v>
                </c:pt>
                <c:pt idx="461">
                  <c:v>6629</c:v>
                </c:pt>
                <c:pt idx="462">
                  <c:v>6634</c:v>
                </c:pt>
                <c:pt idx="463">
                  <c:v>6639</c:v>
                </c:pt>
                <c:pt idx="464">
                  <c:v>6644</c:v>
                </c:pt>
                <c:pt idx="465">
                  <c:v>6649</c:v>
                </c:pt>
                <c:pt idx="466">
                  <c:v>6654</c:v>
                </c:pt>
                <c:pt idx="467">
                  <c:v>6659</c:v>
                </c:pt>
                <c:pt idx="468">
                  <c:v>6664</c:v>
                </c:pt>
                <c:pt idx="469">
                  <c:v>6669</c:v>
                </c:pt>
                <c:pt idx="470">
                  <c:v>6674</c:v>
                </c:pt>
                <c:pt idx="471">
                  <c:v>6679</c:v>
                </c:pt>
                <c:pt idx="472">
                  <c:v>6684</c:v>
                </c:pt>
                <c:pt idx="473">
                  <c:v>6689</c:v>
                </c:pt>
                <c:pt idx="474">
                  <c:v>6694</c:v>
                </c:pt>
                <c:pt idx="475">
                  <c:v>6699</c:v>
                </c:pt>
                <c:pt idx="476">
                  <c:v>6704</c:v>
                </c:pt>
                <c:pt idx="477">
                  <c:v>6709</c:v>
                </c:pt>
                <c:pt idx="478">
                  <c:v>6714</c:v>
                </c:pt>
                <c:pt idx="479">
                  <c:v>6719</c:v>
                </c:pt>
                <c:pt idx="480">
                  <c:v>6724</c:v>
                </c:pt>
                <c:pt idx="481">
                  <c:v>6729</c:v>
                </c:pt>
                <c:pt idx="482">
                  <c:v>6734</c:v>
                </c:pt>
                <c:pt idx="483">
                  <c:v>6739</c:v>
                </c:pt>
                <c:pt idx="484">
                  <c:v>6744</c:v>
                </c:pt>
                <c:pt idx="485">
                  <c:v>6749</c:v>
                </c:pt>
                <c:pt idx="486">
                  <c:v>6754</c:v>
                </c:pt>
                <c:pt idx="487">
                  <c:v>6759</c:v>
                </c:pt>
                <c:pt idx="488">
                  <c:v>6764</c:v>
                </c:pt>
                <c:pt idx="489">
                  <c:v>6769</c:v>
                </c:pt>
                <c:pt idx="490">
                  <c:v>6774</c:v>
                </c:pt>
                <c:pt idx="491">
                  <c:v>6779</c:v>
                </c:pt>
                <c:pt idx="492">
                  <c:v>6784</c:v>
                </c:pt>
                <c:pt idx="493">
                  <c:v>6789</c:v>
                </c:pt>
                <c:pt idx="494">
                  <c:v>6794</c:v>
                </c:pt>
                <c:pt idx="495">
                  <c:v>6799</c:v>
                </c:pt>
                <c:pt idx="496">
                  <c:v>6804</c:v>
                </c:pt>
                <c:pt idx="497">
                  <c:v>6809</c:v>
                </c:pt>
                <c:pt idx="498">
                  <c:v>6814</c:v>
                </c:pt>
                <c:pt idx="499">
                  <c:v>6819</c:v>
                </c:pt>
                <c:pt idx="500">
                  <c:v>6824</c:v>
                </c:pt>
                <c:pt idx="501">
                  <c:v>6829</c:v>
                </c:pt>
                <c:pt idx="502">
                  <c:v>6834</c:v>
                </c:pt>
                <c:pt idx="503">
                  <c:v>6839</c:v>
                </c:pt>
                <c:pt idx="504">
                  <c:v>6844</c:v>
                </c:pt>
                <c:pt idx="505">
                  <c:v>6849</c:v>
                </c:pt>
                <c:pt idx="506">
                  <c:v>6854</c:v>
                </c:pt>
                <c:pt idx="507">
                  <c:v>6859</c:v>
                </c:pt>
                <c:pt idx="508">
                  <c:v>6864</c:v>
                </c:pt>
                <c:pt idx="509">
                  <c:v>6869</c:v>
                </c:pt>
                <c:pt idx="510">
                  <c:v>6874</c:v>
                </c:pt>
                <c:pt idx="511">
                  <c:v>6879</c:v>
                </c:pt>
                <c:pt idx="512">
                  <c:v>6884</c:v>
                </c:pt>
                <c:pt idx="513">
                  <c:v>6889</c:v>
                </c:pt>
                <c:pt idx="514">
                  <c:v>6894</c:v>
                </c:pt>
                <c:pt idx="515">
                  <c:v>6899</c:v>
                </c:pt>
                <c:pt idx="516">
                  <c:v>6904</c:v>
                </c:pt>
                <c:pt idx="517">
                  <c:v>6909</c:v>
                </c:pt>
                <c:pt idx="518">
                  <c:v>6914</c:v>
                </c:pt>
                <c:pt idx="519">
                  <c:v>6919</c:v>
                </c:pt>
                <c:pt idx="520">
                  <c:v>6924</c:v>
                </c:pt>
                <c:pt idx="521">
                  <c:v>6929</c:v>
                </c:pt>
                <c:pt idx="522">
                  <c:v>6934</c:v>
                </c:pt>
                <c:pt idx="523">
                  <c:v>6939</c:v>
                </c:pt>
                <c:pt idx="524">
                  <c:v>6944</c:v>
                </c:pt>
                <c:pt idx="525">
                  <c:v>6949</c:v>
                </c:pt>
                <c:pt idx="526">
                  <c:v>6954</c:v>
                </c:pt>
                <c:pt idx="527">
                  <c:v>6959</c:v>
                </c:pt>
                <c:pt idx="528">
                  <c:v>6964</c:v>
                </c:pt>
                <c:pt idx="529">
                  <c:v>6969</c:v>
                </c:pt>
                <c:pt idx="530">
                  <c:v>6974</c:v>
                </c:pt>
                <c:pt idx="531">
                  <c:v>6979</c:v>
                </c:pt>
                <c:pt idx="532">
                  <c:v>6984</c:v>
                </c:pt>
                <c:pt idx="533">
                  <c:v>6989</c:v>
                </c:pt>
                <c:pt idx="534">
                  <c:v>6994</c:v>
                </c:pt>
                <c:pt idx="535">
                  <c:v>6999</c:v>
                </c:pt>
                <c:pt idx="536">
                  <c:v>7004</c:v>
                </c:pt>
                <c:pt idx="537">
                  <c:v>7009</c:v>
                </c:pt>
                <c:pt idx="538">
                  <c:v>7014</c:v>
                </c:pt>
                <c:pt idx="539">
                  <c:v>7019</c:v>
                </c:pt>
                <c:pt idx="540">
                  <c:v>7024</c:v>
                </c:pt>
                <c:pt idx="541">
                  <c:v>7029</c:v>
                </c:pt>
                <c:pt idx="542">
                  <c:v>7034</c:v>
                </c:pt>
                <c:pt idx="543">
                  <c:v>7039</c:v>
                </c:pt>
                <c:pt idx="544">
                  <c:v>7044</c:v>
                </c:pt>
                <c:pt idx="545">
                  <c:v>7049</c:v>
                </c:pt>
                <c:pt idx="546">
                  <c:v>7054</c:v>
                </c:pt>
                <c:pt idx="547">
                  <c:v>7059</c:v>
                </c:pt>
                <c:pt idx="548">
                  <c:v>7064</c:v>
                </c:pt>
              </c:numCache>
            </c:numRef>
          </c:xVal>
          <c:yVal>
            <c:numRef>
              <c:f>'Pumped Well Data'!$J$869:$J$1417</c:f>
              <c:numCache>
                <c:formatCode>0.000</c:formatCode>
                <c:ptCount val="549"/>
                <c:pt idx="0">
                  <c:v>14.587090030000002</c:v>
                </c:pt>
                <c:pt idx="1">
                  <c:v>14.342166349999999</c:v>
                </c:pt>
                <c:pt idx="2">
                  <c:v>14.290252530000002</c:v>
                </c:pt>
                <c:pt idx="3">
                  <c:v>14.286809779999999</c:v>
                </c:pt>
                <c:pt idx="4">
                  <c:v>14.304007800000001</c:v>
                </c:pt>
                <c:pt idx="5">
                  <c:v>14.345184110000002</c:v>
                </c:pt>
                <c:pt idx="6">
                  <c:v>14.377832789999999</c:v>
                </c:pt>
                <c:pt idx="7">
                  <c:v>14.413034090000004</c:v>
                </c:pt>
                <c:pt idx="8">
                  <c:v>14.448532109999999</c:v>
                </c:pt>
                <c:pt idx="9">
                  <c:v>14.492204480000002</c:v>
                </c:pt>
                <c:pt idx="10">
                  <c:v>14.525557100000004</c:v>
                </c:pt>
                <c:pt idx="11">
                  <c:v>14.562799850000003</c:v>
                </c:pt>
                <c:pt idx="12">
                  <c:v>14.519740640000002</c:v>
                </c:pt>
                <c:pt idx="13">
                  <c:v>14.48892946</c:v>
                </c:pt>
                <c:pt idx="14">
                  <c:v>14.485155130000003</c:v>
                </c:pt>
                <c:pt idx="15">
                  <c:v>14.485445260000002</c:v>
                </c:pt>
                <c:pt idx="16">
                  <c:v>14.508435390000001</c:v>
                </c:pt>
                <c:pt idx="17">
                  <c:v>14.53178801</c:v>
                </c:pt>
                <c:pt idx="18">
                  <c:v>14.546437370000003</c:v>
                </c:pt>
                <c:pt idx="19">
                  <c:v>14.558860370000003</c:v>
                </c:pt>
                <c:pt idx="20">
                  <c:v>14.57526432</c:v>
                </c:pt>
                <c:pt idx="21">
                  <c:v>14.579934710000002</c:v>
                </c:pt>
                <c:pt idx="22">
                  <c:v>14.585895240000001</c:v>
                </c:pt>
                <c:pt idx="23">
                  <c:v>14.593918250000002</c:v>
                </c:pt>
                <c:pt idx="24">
                  <c:v>14.607090620000003</c:v>
                </c:pt>
                <c:pt idx="25">
                  <c:v>14.618480740000001</c:v>
                </c:pt>
                <c:pt idx="26">
                  <c:v>14.63192022</c:v>
                </c:pt>
                <c:pt idx="27">
                  <c:v>14.640668900000001</c:v>
                </c:pt>
                <c:pt idx="28">
                  <c:v>14.653264950000001</c:v>
                </c:pt>
                <c:pt idx="29">
                  <c:v>14.66814916</c:v>
                </c:pt>
                <c:pt idx="30">
                  <c:v>14.681564950000002</c:v>
                </c:pt>
                <c:pt idx="31">
                  <c:v>14.683241260000003</c:v>
                </c:pt>
                <c:pt idx="32">
                  <c:v>14.700415600000001</c:v>
                </c:pt>
                <c:pt idx="33">
                  <c:v>14.719703760000002</c:v>
                </c:pt>
                <c:pt idx="34">
                  <c:v>14.727882040000001</c:v>
                </c:pt>
                <c:pt idx="35">
                  <c:v>14.741168220000002</c:v>
                </c:pt>
                <c:pt idx="36">
                  <c:v>14.74337414</c:v>
                </c:pt>
                <c:pt idx="37">
                  <c:v>14.753066250000002</c:v>
                </c:pt>
                <c:pt idx="38">
                  <c:v>14.773054410000002</c:v>
                </c:pt>
                <c:pt idx="39">
                  <c:v>14.772220850000002</c:v>
                </c:pt>
                <c:pt idx="40">
                  <c:v>14.782920850000002</c:v>
                </c:pt>
                <c:pt idx="41">
                  <c:v>14.787599140000001</c:v>
                </c:pt>
                <c:pt idx="42">
                  <c:v>14.797381370000002</c:v>
                </c:pt>
                <c:pt idx="43">
                  <c:v>14.807453730000001</c:v>
                </c:pt>
                <c:pt idx="44">
                  <c:v>14.81395176</c:v>
                </c:pt>
                <c:pt idx="45">
                  <c:v>14.81622018</c:v>
                </c:pt>
                <c:pt idx="46">
                  <c:v>14.825222140000001</c:v>
                </c:pt>
                <c:pt idx="47">
                  <c:v>14.829798460000001</c:v>
                </c:pt>
                <c:pt idx="48">
                  <c:v>14.835618200000003</c:v>
                </c:pt>
                <c:pt idx="49">
                  <c:v>14.838664900000003</c:v>
                </c:pt>
                <c:pt idx="50">
                  <c:v>14.837055030000002</c:v>
                </c:pt>
                <c:pt idx="51">
                  <c:v>14.836645160000002</c:v>
                </c:pt>
                <c:pt idx="52">
                  <c:v>14.852237260000003</c:v>
                </c:pt>
                <c:pt idx="53">
                  <c:v>14.850223440000002</c:v>
                </c:pt>
                <c:pt idx="54">
                  <c:v>14.854503710000003</c:v>
                </c:pt>
                <c:pt idx="55">
                  <c:v>14.859383970000003</c:v>
                </c:pt>
                <c:pt idx="56">
                  <c:v>14.859360280000002</c:v>
                </c:pt>
                <c:pt idx="57">
                  <c:v>14.8522287</c:v>
                </c:pt>
                <c:pt idx="58">
                  <c:v>14.864614880000001</c:v>
                </c:pt>
                <c:pt idx="59">
                  <c:v>14.86111685</c:v>
                </c:pt>
                <c:pt idx="60">
                  <c:v>10.997618970000001</c:v>
                </c:pt>
                <c:pt idx="61">
                  <c:v>11.0205012</c:v>
                </c:pt>
                <c:pt idx="62">
                  <c:v>11.047283440000001</c:v>
                </c:pt>
                <c:pt idx="63">
                  <c:v>15.233816170000001</c:v>
                </c:pt>
                <c:pt idx="64">
                  <c:v>15.141906300000002</c:v>
                </c:pt>
                <c:pt idx="65">
                  <c:v>15.082684590000001</c:v>
                </c:pt>
                <c:pt idx="66">
                  <c:v>15.054337220000001</c:v>
                </c:pt>
                <c:pt idx="67">
                  <c:v>15.030437220000001</c:v>
                </c:pt>
                <c:pt idx="68">
                  <c:v>15.014919460000003</c:v>
                </c:pt>
                <c:pt idx="69">
                  <c:v>15.001533270000003</c:v>
                </c:pt>
                <c:pt idx="70">
                  <c:v>15.001481950000002</c:v>
                </c:pt>
                <c:pt idx="71">
                  <c:v>14.985562210000001</c:v>
                </c:pt>
                <c:pt idx="72">
                  <c:v>14.982370100000001</c:v>
                </c:pt>
                <c:pt idx="73">
                  <c:v>14.981646420000001</c:v>
                </c:pt>
                <c:pt idx="74">
                  <c:v>14.974516810000001</c:v>
                </c:pt>
                <c:pt idx="75">
                  <c:v>14.977906930000001</c:v>
                </c:pt>
                <c:pt idx="76">
                  <c:v>14.977532600000002</c:v>
                </c:pt>
                <c:pt idx="77">
                  <c:v>14.981810880000003</c:v>
                </c:pt>
                <c:pt idx="78">
                  <c:v>14.970887189999999</c:v>
                </c:pt>
                <c:pt idx="79">
                  <c:v>14.96717338</c:v>
                </c:pt>
                <c:pt idx="80">
                  <c:v>14.969967460000001</c:v>
                </c:pt>
                <c:pt idx="81">
                  <c:v>14.96909509</c:v>
                </c:pt>
                <c:pt idx="82">
                  <c:v>14.970369430000003</c:v>
                </c:pt>
                <c:pt idx="83">
                  <c:v>14.967371400000001</c:v>
                </c:pt>
                <c:pt idx="84">
                  <c:v>14.973781270000002</c:v>
                </c:pt>
                <c:pt idx="85">
                  <c:v>14.972477330000004</c:v>
                </c:pt>
                <c:pt idx="86">
                  <c:v>14.971985220000002</c:v>
                </c:pt>
                <c:pt idx="87">
                  <c:v>14.973671400000002</c:v>
                </c:pt>
                <c:pt idx="88">
                  <c:v>14.976073380000001</c:v>
                </c:pt>
                <c:pt idx="89">
                  <c:v>14.974277330000001</c:v>
                </c:pt>
                <c:pt idx="90">
                  <c:v>14.979535870000001</c:v>
                </c:pt>
                <c:pt idx="91">
                  <c:v>14.979029950000003</c:v>
                </c:pt>
                <c:pt idx="92">
                  <c:v>14.978982570000001</c:v>
                </c:pt>
                <c:pt idx="93">
                  <c:v>14.981278620000001</c:v>
                </c:pt>
                <c:pt idx="94">
                  <c:v>14.981800339999999</c:v>
                </c:pt>
                <c:pt idx="95">
                  <c:v>14.984896390000003</c:v>
                </c:pt>
                <c:pt idx="96">
                  <c:v>14.984906260000001</c:v>
                </c:pt>
                <c:pt idx="97">
                  <c:v>14.987204280000004</c:v>
                </c:pt>
                <c:pt idx="98">
                  <c:v>14.98160626</c:v>
                </c:pt>
                <c:pt idx="99">
                  <c:v>14.990806260000003</c:v>
                </c:pt>
                <c:pt idx="100">
                  <c:v>14.995680590000001</c:v>
                </c:pt>
                <c:pt idx="101">
                  <c:v>14.994654940000004</c:v>
                </c:pt>
                <c:pt idx="102">
                  <c:v>14.991364800000001</c:v>
                </c:pt>
                <c:pt idx="103">
                  <c:v>14.990472700000003</c:v>
                </c:pt>
                <c:pt idx="104">
                  <c:v>14.993806260000003</c:v>
                </c:pt>
                <c:pt idx="105">
                  <c:v>14.992600340000003</c:v>
                </c:pt>
                <c:pt idx="106">
                  <c:v>15.001014150000001</c:v>
                </c:pt>
                <c:pt idx="107">
                  <c:v>15.005337840000001</c:v>
                </c:pt>
                <c:pt idx="108">
                  <c:v>15.007445740000003</c:v>
                </c:pt>
                <c:pt idx="109">
                  <c:v>15.014753630000003</c:v>
                </c:pt>
                <c:pt idx="110">
                  <c:v>15.011549690000002</c:v>
                </c:pt>
                <c:pt idx="111">
                  <c:v>15.016563500000002</c:v>
                </c:pt>
                <c:pt idx="112">
                  <c:v>15.021661530000003</c:v>
                </c:pt>
                <c:pt idx="113">
                  <c:v>15.011773380000003</c:v>
                </c:pt>
                <c:pt idx="114">
                  <c:v>15.017775350000001</c:v>
                </c:pt>
                <c:pt idx="115">
                  <c:v>15.014710880000001</c:v>
                </c:pt>
                <c:pt idx="116">
                  <c:v>15.023336540000001</c:v>
                </c:pt>
                <c:pt idx="117">
                  <c:v>15.023760230000001</c:v>
                </c:pt>
                <c:pt idx="118">
                  <c:v>15.026262210000001</c:v>
                </c:pt>
                <c:pt idx="119">
                  <c:v>15.028383920000001</c:v>
                </c:pt>
                <c:pt idx="120">
                  <c:v>15.032099710000001</c:v>
                </c:pt>
                <c:pt idx="121">
                  <c:v>15.04409379</c:v>
                </c:pt>
                <c:pt idx="122">
                  <c:v>15.04268787</c:v>
                </c:pt>
                <c:pt idx="123">
                  <c:v>15.045195760000002</c:v>
                </c:pt>
                <c:pt idx="124">
                  <c:v>15.042291820000001</c:v>
                </c:pt>
                <c:pt idx="125">
                  <c:v>15.050209580000002</c:v>
                </c:pt>
                <c:pt idx="126">
                  <c:v>15.042187870000003</c:v>
                </c:pt>
                <c:pt idx="127">
                  <c:v>15.052781950000004</c:v>
                </c:pt>
                <c:pt idx="128">
                  <c:v>15.054715509999999</c:v>
                </c:pt>
                <c:pt idx="129">
                  <c:v>15.056625370000003</c:v>
                </c:pt>
                <c:pt idx="130">
                  <c:v>15.055131290000004</c:v>
                </c:pt>
                <c:pt idx="131">
                  <c:v>15.058156960000003</c:v>
                </c:pt>
                <c:pt idx="132">
                  <c:v>15.063841170000002</c:v>
                </c:pt>
                <c:pt idx="133">
                  <c:v>15.06042734</c:v>
                </c:pt>
                <c:pt idx="134">
                  <c:v>15.057421430000002</c:v>
                </c:pt>
                <c:pt idx="135">
                  <c:v>15.056389840000003</c:v>
                </c:pt>
                <c:pt idx="136">
                  <c:v>15.060670100000001</c:v>
                </c:pt>
                <c:pt idx="137">
                  <c:v>15.061552330000001</c:v>
                </c:pt>
                <c:pt idx="138">
                  <c:v>15.06704642</c:v>
                </c:pt>
                <c:pt idx="139">
                  <c:v>15.072950360000002</c:v>
                </c:pt>
                <c:pt idx="140">
                  <c:v>15.07454444</c:v>
                </c:pt>
                <c:pt idx="141">
                  <c:v>15.073744440000002</c:v>
                </c:pt>
                <c:pt idx="142">
                  <c:v>15.073530620000003</c:v>
                </c:pt>
                <c:pt idx="143">
                  <c:v>15.08193062</c:v>
                </c:pt>
                <c:pt idx="144">
                  <c:v>15.078914830000004</c:v>
                </c:pt>
                <c:pt idx="145">
                  <c:v>15.087004960000002</c:v>
                </c:pt>
                <c:pt idx="146">
                  <c:v>15.089989170000003</c:v>
                </c:pt>
                <c:pt idx="147">
                  <c:v>15.08579903</c:v>
                </c:pt>
                <c:pt idx="148">
                  <c:v>15.083375350000001</c:v>
                </c:pt>
                <c:pt idx="149">
                  <c:v>15.094745740000002</c:v>
                </c:pt>
                <c:pt idx="150">
                  <c:v>15.097831920000003</c:v>
                </c:pt>
                <c:pt idx="151">
                  <c:v>15.097965480000003</c:v>
                </c:pt>
                <c:pt idx="152">
                  <c:v>15.100547710000001</c:v>
                </c:pt>
                <c:pt idx="153">
                  <c:v>15.096643770000002</c:v>
                </c:pt>
                <c:pt idx="154">
                  <c:v>15.103416130000001</c:v>
                </c:pt>
                <c:pt idx="155">
                  <c:v>15.101827980000003</c:v>
                </c:pt>
                <c:pt idx="156">
                  <c:v>15.10072403</c:v>
                </c:pt>
                <c:pt idx="157">
                  <c:v>15.107918100000001</c:v>
                </c:pt>
                <c:pt idx="158">
                  <c:v>15.108920080000003</c:v>
                </c:pt>
                <c:pt idx="159">
                  <c:v>15.1074181</c:v>
                </c:pt>
                <c:pt idx="160">
                  <c:v>15.104218100000002</c:v>
                </c:pt>
                <c:pt idx="161">
                  <c:v>15.105882580000001</c:v>
                </c:pt>
                <c:pt idx="162">
                  <c:v>15.10630231</c:v>
                </c:pt>
                <c:pt idx="163">
                  <c:v>15.11329244</c:v>
                </c:pt>
                <c:pt idx="164">
                  <c:v>15.118686520000001</c:v>
                </c:pt>
                <c:pt idx="165">
                  <c:v>15.114884550000001</c:v>
                </c:pt>
                <c:pt idx="166">
                  <c:v>15.116480590000002</c:v>
                </c:pt>
                <c:pt idx="167">
                  <c:v>15.114476650000002</c:v>
                </c:pt>
                <c:pt idx="168">
                  <c:v>15.115902309999999</c:v>
                </c:pt>
                <c:pt idx="169">
                  <c:v>15.119404290000002</c:v>
                </c:pt>
                <c:pt idx="170">
                  <c:v>15.120670730000002</c:v>
                </c:pt>
                <c:pt idx="171">
                  <c:v>15.120082570000003</c:v>
                </c:pt>
                <c:pt idx="172">
                  <c:v>15.111990470000002</c:v>
                </c:pt>
                <c:pt idx="173">
                  <c:v>15.120094420000001</c:v>
                </c:pt>
                <c:pt idx="174">
                  <c:v>15.12789837</c:v>
                </c:pt>
                <c:pt idx="175">
                  <c:v>15.117800340000002</c:v>
                </c:pt>
                <c:pt idx="176">
                  <c:v>15.130782570000003</c:v>
                </c:pt>
                <c:pt idx="177">
                  <c:v>15.124080600000001</c:v>
                </c:pt>
                <c:pt idx="178">
                  <c:v>15.122390460000004</c:v>
                </c:pt>
                <c:pt idx="179">
                  <c:v>15.131492440000001</c:v>
                </c:pt>
                <c:pt idx="180">
                  <c:v>15.128684550000003</c:v>
                </c:pt>
                <c:pt idx="181">
                  <c:v>15.13926086</c:v>
                </c:pt>
                <c:pt idx="182">
                  <c:v>15.145552960000003</c:v>
                </c:pt>
                <c:pt idx="183">
                  <c:v>15.14966283</c:v>
                </c:pt>
                <c:pt idx="184">
                  <c:v>15.150384540000001</c:v>
                </c:pt>
                <c:pt idx="185">
                  <c:v>15.150282570000002</c:v>
                </c:pt>
                <c:pt idx="186">
                  <c:v>15.1502885</c:v>
                </c:pt>
                <c:pt idx="187">
                  <c:v>15.15368849</c:v>
                </c:pt>
                <c:pt idx="188">
                  <c:v>15.156504280000002</c:v>
                </c:pt>
                <c:pt idx="189">
                  <c:v>15.163722050000001</c:v>
                </c:pt>
                <c:pt idx="190">
                  <c:v>15.16673784</c:v>
                </c:pt>
                <c:pt idx="191">
                  <c:v>15.160629950000001</c:v>
                </c:pt>
                <c:pt idx="192">
                  <c:v>15.156533890000002</c:v>
                </c:pt>
                <c:pt idx="193">
                  <c:v>15.16912797</c:v>
                </c:pt>
                <c:pt idx="194">
                  <c:v>15.16201218</c:v>
                </c:pt>
                <c:pt idx="195">
                  <c:v>15.164412180000001</c:v>
                </c:pt>
                <c:pt idx="196">
                  <c:v>15.164710210000003</c:v>
                </c:pt>
                <c:pt idx="197">
                  <c:v>15.173100340000003</c:v>
                </c:pt>
                <c:pt idx="198">
                  <c:v>15.17360034</c:v>
                </c:pt>
                <c:pt idx="199">
                  <c:v>15.17271218</c:v>
                </c:pt>
                <c:pt idx="200">
                  <c:v>15.171400340000002</c:v>
                </c:pt>
                <c:pt idx="201">
                  <c:v>15.172584540000001</c:v>
                </c:pt>
                <c:pt idx="202">
                  <c:v>15.173280600000002</c:v>
                </c:pt>
                <c:pt idx="203">
                  <c:v>15.177578620000002</c:v>
                </c:pt>
                <c:pt idx="204">
                  <c:v>15.176194410000001</c:v>
                </c:pt>
                <c:pt idx="205">
                  <c:v>15.178888490000004</c:v>
                </c:pt>
                <c:pt idx="206">
                  <c:v>15.179892450000001</c:v>
                </c:pt>
                <c:pt idx="207">
                  <c:v>15.183894420000001</c:v>
                </c:pt>
                <c:pt idx="208">
                  <c:v>15.175270729999999</c:v>
                </c:pt>
                <c:pt idx="209">
                  <c:v>15.173747040000002</c:v>
                </c:pt>
                <c:pt idx="210">
                  <c:v>15.177150990000003</c:v>
                </c:pt>
                <c:pt idx="211">
                  <c:v>15.176927300000003</c:v>
                </c:pt>
                <c:pt idx="212">
                  <c:v>15.174427300000001</c:v>
                </c:pt>
                <c:pt idx="213">
                  <c:v>15.180617430000002</c:v>
                </c:pt>
                <c:pt idx="214">
                  <c:v>15.180019400000003</c:v>
                </c:pt>
                <c:pt idx="215">
                  <c:v>15.178047040000003</c:v>
                </c:pt>
                <c:pt idx="216">
                  <c:v>15.178941120000001</c:v>
                </c:pt>
                <c:pt idx="217">
                  <c:v>15.186431250000002</c:v>
                </c:pt>
                <c:pt idx="218">
                  <c:v>15.18525099</c:v>
                </c:pt>
                <c:pt idx="219">
                  <c:v>15.188639140000003</c:v>
                </c:pt>
                <c:pt idx="220">
                  <c:v>15.184856910000001</c:v>
                </c:pt>
                <c:pt idx="221">
                  <c:v>15.188358880000001</c:v>
                </c:pt>
                <c:pt idx="222">
                  <c:v>15.1884727</c:v>
                </c:pt>
                <c:pt idx="223">
                  <c:v>15.190184550000003</c:v>
                </c:pt>
                <c:pt idx="224">
                  <c:v>15.199466780000002</c:v>
                </c:pt>
                <c:pt idx="225">
                  <c:v>15.193762830000002</c:v>
                </c:pt>
                <c:pt idx="226">
                  <c:v>15.19896086</c:v>
                </c:pt>
                <c:pt idx="227">
                  <c:v>15.197468760000001</c:v>
                </c:pt>
                <c:pt idx="228">
                  <c:v>15.2015727</c:v>
                </c:pt>
                <c:pt idx="229">
                  <c:v>15.206662830000003</c:v>
                </c:pt>
                <c:pt idx="230">
                  <c:v>15.21317073</c:v>
                </c:pt>
                <c:pt idx="231">
                  <c:v>15.213270730000001</c:v>
                </c:pt>
                <c:pt idx="232">
                  <c:v>15.205680600000001</c:v>
                </c:pt>
                <c:pt idx="233">
                  <c:v>15.20996283</c:v>
                </c:pt>
                <c:pt idx="234">
                  <c:v>15.208460860000002</c:v>
                </c:pt>
                <c:pt idx="235">
                  <c:v>15.219670730000001</c:v>
                </c:pt>
                <c:pt idx="236">
                  <c:v>15.21795099</c:v>
                </c:pt>
                <c:pt idx="237">
                  <c:v>15.21163322</c:v>
                </c:pt>
                <c:pt idx="238">
                  <c:v>15.212533220000001</c:v>
                </c:pt>
                <c:pt idx="239">
                  <c:v>15.214327300000001</c:v>
                </c:pt>
                <c:pt idx="240">
                  <c:v>15.222586520000002</c:v>
                </c:pt>
                <c:pt idx="241">
                  <c:v>15.21592008</c:v>
                </c:pt>
                <c:pt idx="242">
                  <c:v>15.203025999999999</c:v>
                </c:pt>
                <c:pt idx="243">
                  <c:v>15.205931920000001</c:v>
                </c:pt>
                <c:pt idx="244">
                  <c:v>15.220239810000002</c:v>
                </c:pt>
                <c:pt idx="245">
                  <c:v>15.229643769999999</c:v>
                </c:pt>
                <c:pt idx="246">
                  <c:v>15.221551660000003</c:v>
                </c:pt>
                <c:pt idx="247">
                  <c:v>15.211677330000001</c:v>
                </c:pt>
                <c:pt idx="248">
                  <c:v>15.21316154</c:v>
                </c:pt>
                <c:pt idx="249">
                  <c:v>15.206779300000001</c:v>
                </c:pt>
                <c:pt idx="250">
                  <c:v>15.20219114</c:v>
                </c:pt>
                <c:pt idx="251">
                  <c:v>15.203018780000001</c:v>
                </c:pt>
                <c:pt idx="252">
                  <c:v>15.20273063</c:v>
                </c:pt>
                <c:pt idx="253">
                  <c:v>15.204926670000003</c:v>
                </c:pt>
                <c:pt idx="254">
                  <c:v>15.198830620000003</c:v>
                </c:pt>
                <c:pt idx="255">
                  <c:v>15.199054310000001</c:v>
                </c:pt>
                <c:pt idx="256">
                  <c:v>15.202960230000002</c:v>
                </c:pt>
                <c:pt idx="257">
                  <c:v>15.207283920000002</c:v>
                </c:pt>
                <c:pt idx="258">
                  <c:v>15.206685890000001</c:v>
                </c:pt>
                <c:pt idx="259">
                  <c:v>15.209732590000002</c:v>
                </c:pt>
                <c:pt idx="260">
                  <c:v>15.191195090000003</c:v>
                </c:pt>
                <c:pt idx="261">
                  <c:v>15.186979300000003</c:v>
                </c:pt>
                <c:pt idx="262">
                  <c:v>15.18791483</c:v>
                </c:pt>
                <c:pt idx="263">
                  <c:v>15.18550299</c:v>
                </c:pt>
                <c:pt idx="264">
                  <c:v>15.21113457</c:v>
                </c:pt>
                <c:pt idx="265">
                  <c:v>15.215883250000003</c:v>
                </c:pt>
                <c:pt idx="266">
                  <c:v>15.21645758</c:v>
                </c:pt>
                <c:pt idx="267">
                  <c:v>15.225597060000002</c:v>
                </c:pt>
                <c:pt idx="268">
                  <c:v>15.229666160000001</c:v>
                </c:pt>
                <c:pt idx="269">
                  <c:v>15.238853010000003</c:v>
                </c:pt>
                <c:pt idx="270">
                  <c:v>15.243990510000001</c:v>
                </c:pt>
                <c:pt idx="271">
                  <c:v>15.2426846</c:v>
                </c:pt>
                <c:pt idx="272">
                  <c:v>15.242457630000004</c:v>
                </c:pt>
                <c:pt idx="273">
                  <c:v>15.250226720000002</c:v>
                </c:pt>
                <c:pt idx="274">
                  <c:v>15.25094054</c:v>
                </c:pt>
                <c:pt idx="275">
                  <c:v>15.254489890000002</c:v>
                </c:pt>
                <c:pt idx="276">
                  <c:v>15.251185940000003</c:v>
                </c:pt>
                <c:pt idx="277">
                  <c:v>15.257633320000004</c:v>
                </c:pt>
                <c:pt idx="278">
                  <c:v>15.249601730000002</c:v>
                </c:pt>
                <c:pt idx="279">
                  <c:v>15.248131970000001</c:v>
                </c:pt>
                <c:pt idx="280">
                  <c:v>15.257137889999999</c:v>
                </c:pt>
                <c:pt idx="281">
                  <c:v>15.258591190000001</c:v>
                </c:pt>
                <c:pt idx="282">
                  <c:v>15.264293840000001</c:v>
                </c:pt>
                <c:pt idx="283">
                  <c:v>15.262087920000003</c:v>
                </c:pt>
                <c:pt idx="284">
                  <c:v>15.258928690000003</c:v>
                </c:pt>
                <c:pt idx="285">
                  <c:v>15.257872120000002</c:v>
                </c:pt>
                <c:pt idx="286">
                  <c:v>15.251690520000002</c:v>
                </c:pt>
                <c:pt idx="287">
                  <c:v>15.264552390000002</c:v>
                </c:pt>
                <c:pt idx="288">
                  <c:v>15.25885238</c:v>
                </c:pt>
                <c:pt idx="289">
                  <c:v>15.250830000000002</c:v>
                </c:pt>
                <c:pt idx="290">
                  <c:v>15.26130895</c:v>
                </c:pt>
                <c:pt idx="291">
                  <c:v>15.253187240000001</c:v>
                </c:pt>
                <c:pt idx="292">
                  <c:v>15.260069480000002</c:v>
                </c:pt>
                <c:pt idx="293">
                  <c:v>15.210724070000001</c:v>
                </c:pt>
                <c:pt idx="294">
                  <c:v>15.192960910000002</c:v>
                </c:pt>
                <c:pt idx="295">
                  <c:v>15.187917480000001</c:v>
                </c:pt>
                <c:pt idx="296">
                  <c:v>15.191668130000002</c:v>
                </c:pt>
                <c:pt idx="297">
                  <c:v>15.198326670000002</c:v>
                </c:pt>
                <c:pt idx="298">
                  <c:v>15.203238519999999</c:v>
                </c:pt>
                <c:pt idx="299">
                  <c:v>15.208336540000003</c:v>
                </c:pt>
                <c:pt idx="300">
                  <c:v>15.246834570000001</c:v>
                </c:pt>
                <c:pt idx="301">
                  <c:v>15.328227340000003</c:v>
                </c:pt>
                <c:pt idx="302">
                  <c:v>15.359501690000004</c:v>
                </c:pt>
                <c:pt idx="303">
                  <c:v>15.371405630000002</c:v>
                </c:pt>
                <c:pt idx="304">
                  <c:v>15.383988540000001</c:v>
                </c:pt>
                <c:pt idx="305">
                  <c:v>15.401323400000001</c:v>
                </c:pt>
                <c:pt idx="306">
                  <c:v>15.404502980000002</c:v>
                </c:pt>
                <c:pt idx="307">
                  <c:v>15.409817480000001</c:v>
                </c:pt>
                <c:pt idx="308">
                  <c:v>15.407485890000002</c:v>
                </c:pt>
                <c:pt idx="309">
                  <c:v>15.41403852</c:v>
                </c:pt>
                <c:pt idx="310">
                  <c:v>15.407583239999999</c:v>
                </c:pt>
                <c:pt idx="311">
                  <c:v>15.405341790000003</c:v>
                </c:pt>
                <c:pt idx="312">
                  <c:v>15.406488490000001</c:v>
                </c:pt>
                <c:pt idx="313">
                  <c:v>15.411896390000001</c:v>
                </c:pt>
                <c:pt idx="314">
                  <c:v>15.40700034</c:v>
                </c:pt>
                <c:pt idx="315">
                  <c:v>15.411226000000001</c:v>
                </c:pt>
                <c:pt idx="316">
                  <c:v>15.417571410000001</c:v>
                </c:pt>
                <c:pt idx="317">
                  <c:v>15.415049690000002</c:v>
                </c:pt>
                <c:pt idx="318">
                  <c:v>15.414929950000003</c:v>
                </c:pt>
                <c:pt idx="319">
                  <c:v>15.417833900000003</c:v>
                </c:pt>
                <c:pt idx="320">
                  <c:v>15.422374680000003</c:v>
                </c:pt>
                <c:pt idx="321">
                  <c:v>15.415752959999999</c:v>
                </c:pt>
                <c:pt idx="322">
                  <c:v>15.416227299999999</c:v>
                </c:pt>
                <c:pt idx="323">
                  <c:v>15.423450990000001</c:v>
                </c:pt>
                <c:pt idx="324">
                  <c:v>15.416349010000003</c:v>
                </c:pt>
                <c:pt idx="325">
                  <c:v>15.424225330000002</c:v>
                </c:pt>
                <c:pt idx="326">
                  <c:v>15.417725320000001</c:v>
                </c:pt>
                <c:pt idx="327">
                  <c:v>15.414947040000001</c:v>
                </c:pt>
                <c:pt idx="328">
                  <c:v>15.423331250000002</c:v>
                </c:pt>
                <c:pt idx="329">
                  <c:v>15.417007560000002</c:v>
                </c:pt>
                <c:pt idx="330">
                  <c:v>15.416589800000002</c:v>
                </c:pt>
                <c:pt idx="331">
                  <c:v>15.42429967</c:v>
                </c:pt>
                <c:pt idx="332">
                  <c:v>15.428809540000001</c:v>
                </c:pt>
                <c:pt idx="333">
                  <c:v>15.422791770000002</c:v>
                </c:pt>
                <c:pt idx="334">
                  <c:v>15.421558210000002</c:v>
                </c:pt>
                <c:pt idx="335">
                  <c:v>15.414756240000003</c:v>
                </c:pt>
                <c:pt idx="336">
                  <c:v>15.42275031</c:v>
                </c:pt>
                <c:pt idx="337">
                  <c:v>15.420130570000001</c:v>
                </c:pt>
                <c:pt idx="338">
                  <c:v>15.416920700000002</c:v>
                </c:pt>
                <c:pt idx="339">
                  <c:v>15.421630580000002</c:v>
                </c:pt>
                <c:pt idx="340">
                  <c:v>15.458308860000002</c:v>
                </c:pt>
                <c:pt idx="341">
                  <c:v>15.467402930000002</c:v>
                </c:pt>
                <c:pt idx="342">
                  <c:v>15.472204920000001</c:v>
                </c:pt>
                <c:pt idx="343">
                  <c:v>15.470798990000004</c:v>
                </c:pt>
                <c:pt idx="344">
                  <c:v>15.47760886</c:v>
                </c:pt>
                <c:pt idx="345">
                  <c:v>15.473781220000003</c:v>
                </c:pt>
                <c:pt idx="346">
                  <c:v>15.48598123</c:v>
                </c:pt>
                <c:pt idx="347">
                  <c:v>15.494195040000003</c:v>
                </c:pt>
                <c:pt idx="348">
                  <c:v>15.489004910000002</c:v>
                </c:pt>
                <c:pt idx="349">
                  <c:v>15.48980688</c:v>
                </c:pt>
                <c:pt idx="350">
                  <c:v>15.482598990000001</c:v>
                </c:pt>
                <c:pt idx="351">
                  <c:v>15.483914780000003</c:v>
                </c:pt>
                <c:pt idx="352">
                  <c:v>15.488191100000002</c:v>
                </c:pt>
                <c:pt idx="353">
                  <c:v>15.485289120000003</c:v>
                </c:pt>
                <c:pt idx="354">
                  <c:v>15.48437925</c:v>
                </c:pt>
                <c:pt idx="355">
                  <c:v>15.489075300000001</c:v>
                </c:pt>
                <c:pt idx="356">
                  <c:v>15.484567410000002</c:v>
                </c:pt>
                <c:pt idx="357">
                  <c:v>15.486251620000001</c:v>
                </c:pt>
                <c:pt idx="358">
                  <c:v>15.486239770000001</c:v>
                </c:pt>
                <c:pt idx="359">
                  <c:v>15.482141750000002</c:v>
                </c:pt>
                <c:pt idx="360">
                  <c:v>15.496321999999999</c:v>
                </c:pt>
                <c:pt idx="361">
                  <c:v>15.48689635</c:v>
                </c:pt>
                <c:pt idx="362">
                  <c:v>15.488884499999999</c:v>
                </c:pt>
                <c:pt idx="363">
                  <c:v>15.476296350000002</c:v>
                </c:pt>
                <c:pt idx="364">
                  <c:v>15.487164760000002</c:v>
                </c:pt>
                <c:pt idx="365">
                  <c:v>15.488246990000002</c:v>
                </c:pt>
                <c:pt idx="366">
                  <c:v>15.483350940000001</c:v>
                </c:pt>
                <c:pt idx="367">
                  <c:v>15.469939100000003</c:v>
                </c:pt>
                <c:pt idx="368">
                  <c:v>15.490146990000001</c:v>
                </c:pt>
                <c:pt idx="369">
                  <c:v>15.4895391</c:v>
                </c:pt>
                <c:pt idx="370">
                  <c:v>15.49311936</c:v>
                </c:pt>
                <c:pt idx="371">
                  <c:v>15.49001936</c:v>
                </c:pt>
                <c:pt idx="372">
                  <c:v>15.480115410000002</c:v>
                </c:pt>
                <c:pt idx="373">
                  <c:v>15.487735150000002</c:v>
                </c:pt>
                <c:pt idx="374">
                  <c:v>15.484329220000001</c:v>
                </c:pt>
                <c:pt idx="375">
                  <c:v>15.491315400000001</c:v>
                </c:pt>
                <c:pt idx="376">
                  <c:v>15.47588777</c:v>
                </c:pt>
                <c:pt idx="377">
                  <c:v>15.481887780000001</c:v>
                </c:pt>
                <c:pt idx="378">
                  <c:v>15.480975920000002</c:v>
                </c:pt>
                <c:pt idx="379">
                  <c:v>15.488571980000001</c:v>
                </c:pt>
                <c:pt idx="380">
                  <c:v>15.487070010000004</c:v>
                </c:pt>
                <c:pt idx="381">
                  <c:v>15.484768030000001</c:v>
                </c:pt>
                <c:pt idx="382">
                  <c:v>15.485062110000001</c:v>
                </c:pt>
                <c:pt idx="383">
                  <c:v>15.49824632</c:v>
                </c:pt>
                <c:pt idx="384">
                  <c:v>15.497536450000002</c:v>
                </c:pt>
                <c:pt idx="385">
                  <c:v>15.494652240000001</c:v>
                </c:pt>
                <c:pt idx="386">
                  <c:v>15.486540400000003</c:v>
                </c:pt>
                <c:pt idx="387">
                  <c:v>15.48733447</c:v>
                </c:pt>
                <c:pt idx="388">
                  <c:v>15.49472065</c:v>
                </c:pt>
                <c:pt idx="389">
                  <c:v>15.478424600000002</c:v>
                </c:pt>
                <c:pt idx="390">
                  <c:v>15.493928560000002</c:v>
                </c:pt>
                <c:pt idx="391">
                  <c:v>15.504118680000003</c:v>
                </c:pt>
                <c:pt idx="392">
                  <c:v>15.510428550000002</c:v>
                </c:pt>
                <c:pt idx="393">
                  <c:v>15.50293842</c:v>
                </c:pt>
                <c:pt idx="394">
                  <c:v>15.511062110000003</c:v>
                </c:pt>
                <c:pt idx="395">
                  <c:v>15.508271980000002</c:v>
                </c:pt>
                <c:pt idx="396">
                  <c:v>15.495668030000001</c:v>
                </c:pt>
                <c:pt idx="397">
                  <c:v>15.497864080000001</c:v>
                </c:pt>
                <c:pt idx="398">
                  <c:v>15.51147198</c:v>
                </c:pt>
                <c:pt idx="399">
                  <c:v>15.51507198</c:v>
                </c:pt>
                <c:pt idx="400">
                  <c:v>15.507558160000002</c:v>
                </c:pt>
                <c:pt idx="401">
                  <c:v>15.496073950000001</c:v>
                </c:pt>
                <c:pt idx="402">
                  <c:v>15.502871980000002</c:v>
                </c:pt>
                <c:pt idx="403">
                  <c:v>15.494987770000003</c:v>
                </c:pt>
                <c:pt idx="404">
                  <c:v>15.493815410000002</c:v>
                </c:pt>
                <c:pt idx="405">
                  <c:v>15.508939090000004</c:v>
                </c:pt>
                <c:pt idx="406">
                  <c:v>15.502792390000002</c:v>
                </c:pt>
                <c:pt idx="407">
                  <c:v>15.508408190000003</c:v>
                </c:pt>
                <c:pt idx="408">
                  <c:v>15.506520030000003</c:v>
                </c:pt>
                <c:pt idx="409">
                  <c:v>15.503749640000002</c:v>
                </c:pt>
                <c:pt idx="410">
                  <c:v>15.511573330000001</c:v>
                </c:pt>
                <c:pt idx="411">
                  <c:v>15.498255560000002</c:v>
                </c:pt>
                <c:pt idx="412">
                  <c:v>15.509257540000004</c:v>
                </c:pt>
                <c:pt idx="413">
                  <c:v>15.510767410000001</c:v>
                </c:pt>
                <c:pt idx="414">
                  <c:v>15.503173330000001</c:v>
                </c:pt>
                <c:pt idx="415">
                  <c:v>15.505877270000001</c:v>
                </c:pt>
                <c:pt idx="416">
                  <c:v>15.520687140000003</c:v>
                </c:pt>
                <c:pt idx="417">
                  <c:v>15.515312810000001</c:v>
                </c:pt>
                <c:pt idx="418">
                  <c:v>15.52561281</c:v>
                </c:pt>
                <c:pt idx="419">
                  <c:v>15.534593060000001</c:v>
                </c:pt>
                <c:pt idx="420">
                  <c:v>15.53901083</c:v>
                </c:pt>
                <c:pt idx="421">
                  <c:v>15.535022670000002</c:v>
                </c:pt>
                <c:pt idx="422">
                  <c:v>15.530144390000002</c:v>
                </c:pt>
                <c:pt idx="423">
                  <c:v>15.531944390000001</c:v>
                </c:pt>
                <c:pt idx="424">
                  <c:v>15.536642420000003</c:v>
                </c:pt>
                <c:pt idx="425">
                  <c:v>15.54344242</c:v>
                </c:pt>
                <c:pt idx="426">
                  <c:v>15.54334242</c:v>
                </c:pt>
                <c:pt idx="427">
                  <c:v>15.531364130000002</c:v>
                </c:pt>
                <c:pt idx="428">
                  <c:v>15.542766110000002</c:v>
                </c:pt>
                <c:pt idx="429">
                  <c:v>15.570160182</c:v>
                </c:pt>
                <c:pt idx="430">
                  <c:v>15.573666102000001</c:v>
                </c:pt>
                <c:pt idx="431">
                  <c:v>15.582677950000001</c:v>
                </c:pt>
                <c:pt idx="432">
                  <c:v>15.605587824000002</c:v>
                </c:pt>
                <c:pt idx="433">
                  <c:v>15.628585848</c:v>
                </c:pt>
                <c:pt idx="434">
                  <c:v>15.634685846000002</c:v>
                </c:pt>
                <c:pt idx="435">
                  <c:v>15.64419966</c:v>
                </c:pt>
                <c:pt idx="436">
                  <c:v>15.645405586000003</c:v>
                </c:pt>
                <c:pt idx="437">
                  <c:v>15.661399666000003</c:v>
                </c:pt>
                <c:pt idx="438">
                  <c:v>15.658297692000001</c:v>
                </c:pt>
                <c:pt idx="439">
                  <c:v>15.664913484000003</c:v>
                </c:pt>
                <c:pt idx="440">
                  <c:v>15.657241118000002</c:v>
                </c:pt>
                <c:pt idx="441">
                  <c:v>15.667433222000001</c:v>
                </c:pt>
                <c:pt idx="442">
                  <c:v>15.668407560000002</c:v>
                </c:pt>
                <c:pt idx="443">
                  <c:v>15.677013482000001</c:v>
                </c:pt>
                <c:pt idx="444">
                  <c:v>15.688623356000001</c:v>
                </c:pt>
                <c:pt idx="445">
                  <c:v>15.678505586000002</c:v>
                </c:pt>
                <c:pt idx="446">
                  <c:v>15.674219406000001</c:v>
                </c:pt>
                <c:pt idx="447">
                  <c:v>15.668109536000003</c:v>
                </c:pt>
                <c:pt idx="448">
                  <c:v>15.654705588000002</c:v>
                </c:pt>
                <c:pt idx="449">
                  <c:v>15.615909534000004</c:v>
                </c:pt>
                <c:pt idx="450">
                  <c:v>15.605125323999999</c:v>
                </c:pt>
                <c:pt idx="451">
                  <c:v>15.60402335</c:v>
                </c:pt>
                <c:pt idx="452">
                  <c:v>15.586429272000002</c:v>
                </c:pt>
                <c:pt idx="453">
                  <c:v>15.587227304000001</c:v>
                </c:pt>
                <c:pt idx="454">
                  <c:v>15.589837166000001</c:v>
                </c:pt>
                <c:pt idx="455">
                  <c:v>15.589833222000003</c:v>
                </c:pt>
                <c:pt idx="456">
                  <c:v>15.594245063999999</c:v>
                </c:pt>
                <c:pt idx="457">
                  <c:v>15.581954932000004</c:v>
                </c:pt>
                <c:pt idx="458">
                  <c:v>15.58456086</c:v>
                </c:pt>
                <c:pt idx="459">
                  <c:v>15.578874680000002</c:v>
                </c:pt>
                <c:pt idx="460">
                  <c:v>15.584980596000003</c:v>
                </c:pt>
                <c:pt idx="461">
                  <c:v>15.583272704000001</c:v>
                </c:pt>
                <c:pt idx="462">
                  <c:v>15.584886522000001</c:v>
                </c:pt>
                <c:pt idx="463">
                  <c:v>15.592304282000002</c:v>
                </c:pt>
                <c:pt idx="464">
                  <c:v>15.578614156000002</c:v>
                </c:pt>
                <c:pt idx="465">
                  <c:v>15.586622050000001</c:v>
                </c:pt>
                <c:pt idx="466">
                  <c:v>15.578233892000002</c:v>
                </c:pt>
                <c:pt idx="467">
                  <c:v>15.587753636</c:v>
                </c:pt>
                <c:pt idx="468">
                  <c:v>15.597559562000002</c:v>
                </c:pt>
                <c:pt idx="469">
                  <c:v>15.588775348000002</c:v>
                </c:pt>
                <c:pt idx="470">
                  <c:v>15.600239814000002</c:v>
                </c:pt>
                <c:pt idx="471">
                  <c:v>15.606341792</c:v>
                </c:pt>
                <c:pt idx="472">
                  <c:v>15.593455612000003</c:v>
                </c:pt>
                <c:pt idx="473">
                  <c:v>15.592761532000003</c:v>
                </c:pt>
                <c:pt idx="474">
                  <c:v>15.590763502000001</c:v>
                </c:pt>
                <c:pt idx="475">
                  <c:v>15.599467452000001</c:v>
                </c:pt>
                <c:pt idx="476">
                  <c:v>15.598093115999999</c:v>
                </c:pt>
                <c:pt idx="477">
                  <c:v>15.595181272000003</c:v>
                </c:pt>
                <c:pt idx="478">
                  <c:v>15.59910693</c:v>
                </c:pt>
                <c:pt idx="479">
                  <c:v>15.602199034000002</c:v>
                </c:pt>
                <c:pt idx="480">
                  <c:v>15.607575346000003</c:v>
                </c:pt>
                <c:pt idx="481">
                  <c:v>15.604201014000003</c:v>
                </c:pt>
                <c:pt idx="482">
                  <c:v>15.606926670000004</c:v>
                </c:pt>
                <c:pt idx="483">
                  <c:v>15.608822724000003</c:v>
                </c:pt>
                <c:pt idx="484">
                  <c:v>15.594022722</c:v>
                </c:pt>
                <c:pt idx="485">
                  <c:v>15.600638522000002</c:v>
                </c:pt>
                <c:pt idx="486">
                  <c:v>15.605728652</c:v>
                </c:pt>
                <c:pt idx="487">
                  <c:v>15.593920750000001</c:v>
                </c:pt>
                <c:pt idx="488">
                  <c:v>15.60944641</c:v>
                </c:pt>
                <c:pt idx="489">
                  <c:v>15.606646412000002</c:v>
                </c:pt>
                <c:pt idx="490">
                  <c:v>15.602956284000003</c:v>
                </c:pt>
                <c:pt idx="491">
                  <c:v>15.604160234000002</c:v>
                </c:pt>
                <c:pt idx="492">
                  <c:v>15.600381942</c:v>
                </c:pt>
                <c:pt idx="493">
                  <c:v>15.596581946000002</c:v>
                </c:pt>
                <c:pt idx="494">
                  <c:v>15.603597734000001</c:v>
                </c:pt>
                <c:pt idx="495">
                  <c:v>15.600793794000003</c:v>
                </c:pt>
                <c:pt idx="496">
                  <c:v>15.600787872</c:v>
                </c:pt>
                <c:pt idx="497">
                  <c:v>15.588991818000004</c:v>
                </c:pt>
                <c:pt idx="498">
                  <c:v>15.594209584000003</c:v>
                </c:pt>
                <c:pt idx="499">
                  <c:v>15.596121422000003</c:v>
                </c:pt>
                <c:pt idx="500">
                  <c:v>15.58442735</c:v>
                </c:pt>
                <c:pt idx="501">
                  <c:v>15.60494117</c:v>
                </c:pt>
                <c:pt idx="502">
                  <c:v>15.589437222000003</c:v>
                </c:pt>
                <c:pt idx="503">
                  <c:v>15.583227344000001</c:v>
                </c:pt>
                <c:pt idx="504">
                  <c:v>15.588019452000003</c:v>
                </c:pt>
                <c:pt idx="505">
                  <c:v>15.592029318</c:v>
                </c:pt>
                <c:pt idx="506">
                  <c:v>15.594637214000002</c:v>
                </c:pt>
                <c:pt idx="507">
                  <c:v>15.595031292</c:v>
                </c:pt>
                <c:pt idx="508">
                  <c:v>15.586847084</c:v>
                </c:pt>
                <c:pt idx="509">
                  <c:v>15.590551032</c:v>
                </c:pt>
                <c:pt idx="510">
                  <c:v>15.584958928000001</c:v>
                </c:pt>
                <c:pt idx="511">
                  <c:v>15.587264850000002</c:v>
                </c:pt>
                <c:pt idx="512">
                  <c:v>15.591168804000002</c:v>
                </c:pt>
                <c:pt idx="513">
                  <c:v>15.586764850000002</c:v>
                </c:pt>
                <c:pt idx="514">
                  <c:v>15.585160904</c:v>
                </c:pt>
                <c:pt idx="515">
                  <c:v>15.597970774</c:v>
                </c:pt>
                <c:pt idx="516">
                  <c:v>15.596094468000002</c:v>
                </c:pt>
                <c:pt idx="517">
                  <c:v>15.603400382000002</c:v>
                </c:pt>
                <c:pt idx="518">
                  <c:v>15.608012226</c:v>
                </c:pt>
                <c:pt idx="519">
                  <c:v>15.598839868000002</c:v>
                </c:pt>
                <c:pt idx="520">
                  <c:v>15.584361584</c:v>
                </c:pt>
                <c:pt idx="521">
                  <c:v>15.583269478</c:v>
                </c:pt>
                <c:pt idx="522">
                  <c:v>15.594797114</c:v>
                </c:pt>
                <c:pt idx="523">
                  <c:v>15.580303036</c:v>
                </c:pt>
                <c:pt idx="524">
                  <c:v>15.582222778000004</c:v>
                </c:pt>
                <c:pt idx="525">
                  <c:v>15.579862258</c:v>
                </c:pt>
                <c:pt idx="526">
                  <c:v>15.578089890000001</c:v>
                </c:pt>
                <c:pt idx="527">
                  <c:v>15.587811600000002</c:v>
                </c:pt>
                <c:pt idx="528">
                  <c:v>15.576121472000001</c:v>
                </c:pt>
                <c:pt idx="529">
                  <c:v>15.581813576000004</c:v>
                </c:pt>
                <c:pt idx="530">
                  <c:v>15.590223446000003</c:v>
                </c:pt>
                <c:pt idx="531">
                  <c:v>15.574217522000001</c:v>
                </c:pt>
                <c:pt idx="532">
                  <c:v>15.584411600000001</c:v>
                </c:pt>
                <c:pt idx="533">
                  <c:v>15.589431340000001</c:v>
                </c:pt>
                <c:pt idx="534">
                  <c:v>15.587735296000004</c:v>
                </c:pt>
                <c:pt idx="535">
                  <c:v>15.585972794000002</c:v>
                </c:pt>
                <c:pt idx="536">
                  <c:v>15.58869254</c:v>
                </c:pt>
                <c:pt idx="537">
                  <c:v>15.588700430000003</c:v>
                </c:pt>
                <c:pt idx="538">
                  <c:v>15.590216230000003</c:v>
                </c:pt>
                <c:pt idx="539">
                  <c:v>15.590826098000001</c:v>
                </c:pt>
                <c:pt idx="540">
                  <c:v>15.595720172000002</c:v>
                </c:pt>
                <c:pt idx="541">
                  <c:v>15.597328072000002</c:v>
                </c:pt>
                <c:pt idx="542">
                  <c:v>15.593153730000003</c:v>
                </c:pt>
                <c:pt idx="543">
                  <c:v>15.593239918000004</c:v>
                </c:pt>
                <c:pt idx="544">
                  <c:v>15.593741886000002</c:v>
                </c:pt>
                <c:pt idx="545">
                  <c:v>15.591283342000001</c:v>
                </c:pt>
                <c:pt idx="546">
                  <c:v>15.599187292</c:v>
                </c:pt>
                <c:pt idx="547">
                  <c:v>15.603733996000003</c:v>
                </c:pt>
                <c:pt idx="548">
                  <c:v>15.608980696000001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250-4A97-8912-71071CBF2176}"/>
            </c:ext>
          </c:extLst>
        </c:ser>
        <c:ser>
          <c:idx val="0"/>
          <c:order val="1"/>
          <c:tx>
            <c:v>Drawdown</c:v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'Pumped Well Data'!$A$5:$A$1419</c:f>
              <c:numCache>
                <c:formatCode>General</c:formatCode>
                <c:ptCount val="1415"/>
                <c:pt idx="0">
                  <c:v>4</c:v>
                </c:pt>
                <c:pt idx="1">
                  <c:v>9</c:v>
                </c:pt>
                <c:pt idx="2">
                  <c:v>14</c:v>
                </c:pt>
                <c:pt idx="3">
                  <c:v>19</c:v>
                </c:pt>
                <c:pt idx="4">
                  <c:v>24</c:v>
                </c:pt>
                <c:pt idx="5">
                  <c:v>29</c:v>
                </c:pt>
                <c:pt idx="6">
                  <c:v>34</c:v>
                </c:pt>
                <c:pt idx="7">
                  <c:v>39</c:v>
                </c:pt>
                <c:pt idx="8">
                  <c:v>44</c:v>
                </c:pt>
                <c:pt idx="9">
                  <c:v>49</c:v>
                </c:pt>
                <c:pt idx="10">
                  <c:v>54</c:v>
                </c:pt>
                <c:pt idx="11">
                  <c:v>59</c:v>
                </c:pt>
                <c:pt idx="12">
                  <c:v>64</c:v>
                </c:pt>
                <c:pt idx="13">
                  <c:v>69</c:v>
                </c:pt>
                <c:pt idx="14">
                  <c:v>74</c:v>
                </c:pt>
                <c:pt idx="15">
                  <c:v>79</c:v>
                </c:pt>
                <c:pt idx="16">
                  <c:v>84</c:v>
                </c:pt>
                <c:pt idx="17">
                  <c:v>89</c:v>
                </c:pt>
                <c:pt idx="18">
                  <c:v>94</c:v>
                </c:pt>
                <c:pt idx="19">
                  <c:v>99</c:v>
                </c:pt>
                <c:pt idx="20">
                  <c:v>104</c:v>
                </c:pt>
                <c:pt idx="21">
                  <c:v>109</c:v>
                </c:pt>
                <c:pt idx="22">
                  <c:v>114</c:v>
                </c:pt>
                <c:pt idx="23">
                  <c:v>119</c:v>
                </c:pt>
                <c:pt idx="24">
                  <c:v>124</c:v>
                </c:pt>
                <c:pt idx="25">
                  <c:v>129</c:v>
                </c:pt>
                <c:pt idx="26">
                  <c:v>134</c:v>
                </c:pt>
                <c:pt idx="27">
                  <c:v>139</c:v>
                </c:pt>
                <c:pt idx="28">
                  <c:v>144</c:v>
                </c:pt>
                <c:pt idx="29">
                  <c:v>149</c:v>
                </c:pt>
                <c:pt idx="30">
                  <c:v>154</c:v>
                </c:pt>
                <c:pt idx="31">
                  <c:v>159</c:v>
                </c:pt>
                <c:pt idx="32">
                  <c:v>164</c:v>
                </c:pt>
                <c:pt idx="33">
                  <c:v>169</c:v>
                </c:pt>
                <c:pt idx="34">
                  <c:v>174</c:v>
                </c:pt>
                <c:pt idx="35">
                  <c:v>179</c:v>
                </c:pt>
                <c:pt idx="36">
                  <c:v>184</c:v>
                </c:pt>
                <c:pt idx="37">
                  <c:v>189</c:v>
                </c:pt>
                <c:pt idx="38">
                  <c:v>194</c:v>
                </c:pt>
                <c:pt idx="39">
                  <c:v>199</c:v>
                </c:pt>
                <c:pt idx="40">
                  <c:v>204</c:v>
                </c:pt>
                <c:pt idx="41">
                  <c:v>209</c:v>
                </c:pt>
                <c:pt idx="42">
                  <c:v>214</c:v>
                </c:pt>
                <c:pt idx="43">
                  <c:v>219</c:v>
                </c:pt>
                <c:pt idx="44">
                  <c:v>224</c:v>
                </c:pt>
                <c:pt idx="45">
                  <c:v>229</c:v>
                </c:pt>
                <c:pt idx="46">
                  <c:v>234</c:v>
                </c:pt>
                <c:pt idx="47">
                  <c:v>239</c:v>
                </c:pt>
                <c:pt idx="48">
                  <c:v>244</c:v>
                </c:pt>
                <c:pt idx="49">
                  <c:v>249</c:v>
                </c:pt>
                <c:pt idx="50">
                  <c:v>254</c:v>
                </c:pt>
                <c:pt idx="51">
                  <c:v>259</c:v>
                </c:pt>
                <c:pt idx="52">
                  <c:v>264</c:v>
                </c:pt>
                <c:pt idx="53">
                  <c:v>269</c:v>
                </c:pt>
                <c:pt idx="54">
                  <c:v>274</c:v>
                </c:pt>
                <c:pt idx="55">
                  <c:v>279</c:v>
                </c:pt>
                <c:pt idx="56">
                  <c:v>284</c:v>
                </c:pt>
                <c:pt idx="57">
                  <c:v>289</c:v>
                </c:pt>
                <c:pt idx="58">
                  <c:v>294</c:v>
                </c:pt>
                <c:pt idx="59">
                  <c:v>299</c:v>
                </c:pt>
                <c:pt idx="60">
                  <c:v>304</c:v>
                </c:pt>
                <c:pt idx="61">
                  <c:v>309</c:v>
                </c:pt>
                <c:pt idx="62">
                  <c:v>314</c:v>
                </c:pt>
                <c:pt idx="63">
                  <c:v>319</c:v>
                </c:pt>
                <c:pt idx="64">
                  <c:v>324</c:v>
                </c:pt>
                <c:pt idx="65">
                  <c:v>329</c:v>
                </c:pt>
                <c:pt idx="66">
                  <c:v>334</c:v>
                </c:pt>
                <c:pt idx="67">
                  <c:v>339</c:v>
                </c:pt>
                <c:pt idx="68">
                  <c:v>344</c:v>
                </c:pt>
                <c:pt idx="69">
                  <c:v>349</c:v>
                </c:pt>
                <c:pt idx="70">
                  <c:v>354</c:v>
                </c:pt>
                <c:pt idx="71">
                  <c:v>359</c:v>
                </c:pt>
                <c:pt idx="72">
                  <c:v>364</c:v>
                </c:pt>
                <c:pt idx="73">
                  <c:v>369</c:v>
                </c:pt>
                <c:pt idx="74">
                  <c:v>374</c:v>
                </c:pt>
                <c:pt idx="75">
                  <c:v>379</c:v>
                </c:pt>
                <c:pt idx="76">
                  <c:v>384</c:v>
                </c:pt>
                <c:pt idx="77">
                  <c:v>389</c:v>
                </c:pt>
                <c:pt idx="78">
                  <c:v>394</c:v>
                </c:pt>
                <c:pt idx="79">
                  <c:v>399</c:v>
                </c:pt>
                <c:pt idx="80">
                  <c:v>404</c:v>
                </c:pt>
                <c:pt idx="81">
                  <c:v>409</c:v>
                </c:pt>
                <c:pt idx="82">
                  <c:v>414</c:v>
                </c:pt>
                <c:pt idx="83">
                  <c:v>419</c:v>
                </c:pt>
                <c:pt idx="84">
                  <c:v>424</c:v>
                </c:pt>
                <c:pt idx="85">
                  <c:v>429</c:v>
                </c:pt>
                <c:pt idx="86">
                  <c:v>434</c:v>
                </c:pt>
                <c:pt idx="87">
                  <c:v>439</c:v>
                </c:pt>
                <c:pt idx="88">
                  <c:v>444</c:v>
                </c:pt>
                <c:pt idx="89">
                  <c:v>449</c:v>
                </c:pt>
                <c:pt idx="90">
                  <c:v>454</c:v>
                </c:pt>
                <c:pt idx="91">
                  <c:v>459</c:v>
                </c:pt>
                <c:pt idx="92">
                  <c:v>464</c:v>
                </c:pt>
                <c:pt idx="93">
                  <c:v>469</c:v>
                </c:pt>
                <c:pt idx="94">
                  <c:v>474</c:v>
                </c:pt>
                <c:pt idx="95">
                  <c:v>479</c:v>
                </c:pt>
                <c:pt idx="96">
                  <c:v>484</c:v>
                </c:pt>
                <c:pt idx="97">
                  <c:v>489</c:v>
                </c:pt>
                <c:pt idx="98">
                  <c:v>494</c:v>
                </c:pt>
                <c:pt idx="99">
                  <c:v>499</c:v>
                </c:pt>
                <c:pt idx="100">
                  <c:v>504</c:v>
                </c:pt>
                <c:pt idx="101">
                  <c:v>509</c:v>
                </c:pt>
                <c:pt idx="102">
                  <c:v>514</c:v>
                </c:pt>
                <c:pt idx="103">
                  <c:v>519</c:v>
                </c:pt>
                <c:pt idx="104">
                  <c:v>524</c:v>
                </c:pt>
                <c:pt idx="105">
                  <c:v>529</c:v>
                </c:pt>
                <c:pt idx="106">
                  <c:v>534</c:v>
                </c:pt>
                <c:pt idx="107">
                  <c:v>539</c:v>
                </c:pt>
                <c:pt idx="108">
                  <c:v>544</c:v>
                </c:pt>
                <c:pt idx="109">
                  <c:v>549</c:v>
                </c:pt>
                <c:pt idx="110">
                  <c:v>554</c:v>
                </c:pt>
                <c:pt idx="111">
                  <c:v>559</c:v>
                </c:pt>
                <c:pt idx="112">
                  <c:v>564</c:v>
                </c:pt>
                <c:pt idx="113">
                  <c:v>569</c:v>
                </c:pt>
                <c:pt idx="114">
                  <c:v>574</c:v>
                </c:pt>
                <c:pt idx="115">
                  <c:v>579</c:v>
                </c:pt>
                <c:pt idx="116">
                  <c:v>584</c:v>
                </c:pt>
                <c:pt idx="117">
                  <c:v>589</c:v>
                </c:pt>
                <c:pt idx="118">
                  <c:v>594</c:v>
                </c:pt>
                <c:pt idx="119">
                  <c:v>599</c:v>
                </c:pt>
                <c:pt idx="120">
                  <c:v>604</c:v>
                </c:pt>
                <c:pt idx="121">
                  <c:v>609</c:v>
                </c:pt>
                <c:pt idx="122">
                  <c:v>614</c:v>
                </c:pt>
                <c:pt idx="123">
                  <c:v>619</c:v>
                </c:pt>
                <c:pt idx="124">
                  <c:v>624</c:v>
                </c:pt>
                <c:pt idx="125">
                  <c:v>629</c:v>
                </c:pt>
                <c:pt idx="126">
                  <c:v>634</c:v>
                </c:pt>
                <c:pt idx="127">
                  <c:v>639</c:v>
                </c:pt>
                <c:pt idx="128">
                  <c:v>644</c:v>
                </c:pt>
                <c:pt idx="129">
                  <c:v>649</c:v>
                </c:pt>
                <c:pt idx="130">
                  <c:v>654</c:v>
                </c:pt>
                <c:pt idx="131">
                  <c:v>659</c:v>
                </c:pt>
                <c:pt idx="132">
                  <c:v>664</c:v>
                </c:pt>
                <c:pt idx="133">
                  <c:v>669</c:v>
                </c:pt>
                <c:pt idx="134">
                  <c:v>674</c:v>
                </c:pt>
                <c:pt idx="135">
                  <c:v>679</c:v>
                </c:pt>
                <c:pt idx="136">
                  <c:v>684</c:v>
                </c:pt>
                <c:pt idx="137">
                  <c:v>689</c:v>
                </c:pt>
                <c:pt idx="138">
                  <c:v>694</c:v>
                </c:pt>
                <c:pt idx="139">
                  <c:v>699</c:v>
                </c:pt>
                <c:pt idx="140">
                  <c:v>704</c:v>
                </c:pt>
                <c:pt idx="141">
                  <c:v>709</c:v>
                </c:pt>
                <c:pt idx="142">
                  <c:v>714</c:v>
                </c:pt>
                <c:pt idx="143">
                  <c:v>719</c:v>
                </c:pt>
                <c:pt idx="144">
                  <c:v>724</c:v>
                </c:pt>
                <c:pt idx="145">
                  <c:v>729</c:v>
                </c:pt>
                <c:pt idx="146">
                  <c:v>734</c:v>
                </c:pt>
                <c:pt idx="147">
                  <c:v>739</c:v>
                </c:pt>
                <c:pt idx="148">
                  <c:v>744</c:v>
                </c:pt>
                <c:pt idx="149">
                  <c:v>749</c:v>
                </c:pt>
                <c:pt idx="150">
                  <c:v>754</c:v>
                </c:pt>
                <c:pt idx="151">
                  <c:v>759</c:v>
                </c:pt>
                <c:pt idx="152">
                  <c:v>764</c:v>
                </c:pt>
                <c:pt idx="153">
                  <c:v>769</c:v>
                </c:pt>
                <c:pt idx="154">
                  <c:v>774</c:v>
                </c:pt>
                <c:pt idx="155">
                  <c:v>779</c:v>
                </c:pt>
                <c:pt idx="156">
                  <c:v>784</c:v>
                </c:pt>
                <c:pt idx="157">
                  <c:v>789</c:v>
                </c:pt>
                <c:pt idx="158">
                  <c:v>794</c:v>
                </c:pt>
                <c:pt idx="159">
                  <c:v>799</c:v>
                </c:pt>
                <c:pt idx="160">
                  <c:v>804</c:v>
                </c:pt>
                <c:pt idx="161">
                  <c:v>809</c:v>
                </c:pt>
                <c:pt idx="162">
                  <c:v>814</c:v>
                </c:pt>
                <c:pt idx="163">
                  <c:v>819</c:v>
                </c:pt>
                <c:pt idx="164">
                  <c:v>824</c:v>
                </c:pt>
                <c:pt idx="165">
                  <c:v>829</c:v>
                </c:pt>
                <c:pt idx="166">
                  <c:v>834</c:v>
                </c:pt>
                <c:pt idx="167">
                  <c:v>839</c:v>
                </c:pt>
                <c:pt idx="168">
                  <c:v>844</c:v>
                </c:pt>
                <c:pt idx="169">
                  <c:v>849</c:v>
                </c:pt>
                <c:pt idx="170">
                  <c:v>854</c:v>
                </c:pt>
                <c:pt idx="171">
                  <c:v>859</c:v>
                </c:pt>
                <c:pt idx="172">
                  <c:v>864</c:v>
                </c:pt>
                <c:pt idx="173">
                  <c:v>869</c:v>
                </c:pt>
                <c:pt idx="174">
                  <c:v>874</c:v>
                </c:pt>
                <c:pt idx="175">
                  <c:v>879</c:v>
                </c:pt>
                <c:pt idx="176">
                  <c:v>884</c:v>
                </c:pt>
                <c:pt idx="177">
                  <c:v>889</c:v>
                </c:pt>
                <c:pt idx="178">
                  <c:v>894</c:v>
                </c:pt>
                <c:pt idx="179">
                  <c:v>899</c:v>
                </c:pt>
                <c:pt idx="180">
                  <c:v>904</c:v>
                </c:pt>
                <c:pt idx="181">
                  <c:v>909</c:v>
                </c:pt>
                <c:pt idx="182">
                  <c:v>914</c:v>
                </c:pt>
                <c:pt idx="183">
                  <c:v>919</c:v>
                </c:pt>
                <c:pt idx="184">
                  <c:v>924</c:v>
                </c:pt>
                <c:pt idx="185">
                  <c:v>929</c:v>
                </c:pt>
                <c:pt idx="186">
                  <c:v>934</c:v>
                </c:pt>
                <c:pt idx="187">
                  <c:v>939</c:v>
                </c:pt>
                <c:pt idx="188">
                  <c:v>944</c:v>
                </c:pt>
                <c:pt idx="189">
                  <c:v>949</c:v>
                </c:pt>
                <c:pt idx="190">
                  <c:v>954</c:v>
                </c:pt>
                <c:pt idx="191">
                  <c:v>959</c:v>
                </c:pt>
                <c:pt idx="192">
                  <c:v>964</c:v>
                </c:pt>
                <c:pt idx="193">
                  <c:v>969</c:v>
                </c:pt>
                <c:pt idx="194">
                  <c:v>974</c:v>
                </c:pt>
                <c:pt idx="195">
                  <c:v>979</c:v>
                </c:pt>
                <c:pt idx="196">
                  <c:v>984</c:v>
                </c:pt>
                <c:pt idx="197">
                  <c:v>989</c:v>
                </c:pt>
                <c:pt idx="198">
                  <c:v>994</c:v>
                </c:pt>
                <c:pt idx="199">
                  <c:v>999</c:v>
                </c:pt>
                <c:pt idx="200">
                  <c:v>1004</c:v>
                </c:pt>
                <c:pt idx="201">
                  <c:v>1009</c:v>
                </c:pt>
                <c:pt idx="202">
                  <c:v>1014</c:v>
                </c:pt>
                <c:pt idx="203">
                  <c:v>1019</c:v>
                </c:pt>
                <c:pt idx="204">
                  <c:v>1024</c:v>
                </c:pt>
                <c:pt idx="205">
                  <c:v>1029</c:v>
                </c:pt>
                <c:pt idx="206">
                  <c:v>1034</c:v>
                </c:pt>
                <c:pt idx="207">
                  <c:v>1039</c:v>
                </c:pt>
                <c:pt idx="208">
                  <c:v>1044</c:v>
                </c:pt>
                <c:pt idx="209">
                  <c:v>1049</c:v>
                </c:pt>
                <c:pt idx="210">
                  <c:v>1054</c:v>
                </c:pt>
                <c:pt idx="211">
                  <c:v>1059</c:v>
                </c:pt>
                <c:pt idx="212">
                  <c:v>1064</c:v>
                </c:pt>
                <c:pt idx="213">
                  <c:v>1069</c:v>
                </c:pt>
                <c:pt idx="214">
                  <c:v>1074</c:v>
                </c:pt>
                <c:pt idx="215">
                  <c:v>1079</c:v>
                </c:pt>
                <c:pt idx="216">
                  <c:v>1084</c:v>
                </c:pt>
                <c:pt idx="217">
                  <c:v>1089</c:v>
                </c:pt>
                <c:pt idx="218">
                  <c:v>1094</c:v>
                </c:pt>
                <c:pt idx="219">
                  <c:v>1099</c:v>
                </c:pt>
                <c:pt idx="220">
                  <c:v>1104</c:v>
                </c:pt>
                <c:pt idx="221">
                  <c:v>1109</c:v>
                </c:pt>
                <c:pt idx="222">
                  <c:v>1114</c:v>
                </c:pt>
                <c:pt idx="223">
                  <c:v>1119</c:v>
                </c:pt>
                <c:pt idx="224">
                  <c:v>1124</c:v>
                </c:pt>
                <c:pt idx="225">
                  <c:v>1129</c:v>
                </c:pt>
                <c:pt idx="226">
                  <c:v>1134</c:v>
                </c:pt>
                <c:pt idx="227">
                  <c:v>1139</c:v>
                </c:pt>
                <c:pt idx="228">
                  <c:v>1144</c:v>
                </c:pt>
                <c:pt idx="229">
                  <c:v>1149</c:v>
                </c:pt>
                <c:pt idx="230">
                  <c:v>1154</c:v>
                </c:pt>
                <c:pt idx="231">
                  <c:v>1159</c:v>
                </c:pt>
                <c:pt idx="232">
                  <c:v>1164</c:v>
                </c:pt>
                <c:pt idx="233">
                  <c:v>1169</c:v>
                </c:pt>
                <c:pt idx="234">
                  <c:v>1174</c:v>
                </c:pt>
                <c:pt idx="235">
                  <c:v>1179</c:v>
                </c:pt>
                <c:pt idx="236">
                  <c:v>1184</c:v>
                </c:pt>
                <c:pt idx="237">
                  <c:v>1189</c:v>
                </c:pt>
                <c:pt idx="238">
                  <c:v>1194</c:v>
                </c:pt>
                <c:pt idx="239">
                  <c:v>1199</c:v>
                </c:pt>
                <c:pt idx="240">
                  <c:v>1204</c:v>
                </c:pt>
                <c:pt idx="241">
                  <c:v>1209</c:v>
                </c:pt>
                <c:pt idx="242">
                  <c:v>1214</c:v>
                </c:pt>
                <c:pt idx="243">
                  <c:v>1219</c:v>
                </c:pt>
                <c:pt idx="244">
                  <c:v>1224</c:v>
                </c:pt>
                <c:pt idx="245">
                  <c:v>1229</c:v>
                </c:pt>
                <c:pt idx="246">
                  <c:v>1234</c:v>
                </c:pt>
                <c:pt idx="247">
                  <c:v>1239</c:v>
                </c:pt>
                <c:pt idx="248">
                  <c:v>1244</c:v>
                </c:pt>
                <c:pt idx="249">
                  <c:v>1249</c:v>
                </c:pt>
                <c:pt idx="250">
                  <c:v>1254</c:v>
                </c:pt>
                <c:pt idx="251">
                  <c:v>1259</c:v>
                </c:pt>
                <c:pt idx="252">
                  <c:v>1264</c:v>
                </c:pt>
                <c:pt idx="253">
                  <c:v>1269</c:v>
                </c:pt>
                <c:pt idx="254">
                  <c:v>1274</c:v>
                </c:pt>
                <c:pt idx="255">
                  <c:v>1279</c:v>
                </c:pt>
                <c:pt idx="256">
                  <c:v>1284</c:v>
                </c:pt>
                <c:pt idx="257">
                  <c:v>1289</c:v>
                </c:pt>
                <c:pt idx="258">
                  <c:v>1294</c:v>
                </c:pt>
                <c:pt idx="259">
                  <c:v>1299</c:v>
                </c:pt>
                <c:pt idx="260">
                  <c:v>1304</c:v>
                </c:pt>
                <c:pt idx="261">
                  <c:v>1309</c:v>
                </c:pt>
                <c:pt idx="262">
                  <c:v>1314</c:v>
                </c:pt>
                <c:pt idx="263">
                  <c:v>1319</c:v>
                </c:pt>
                <c:pt idx="264">
                  <c:v>1324</c:v>
                </c:pt>
                <c:pt idx="265">
                  <c:v>1329</c:v>
                </c:pt>
                <c:pt idx="266">
                  <c:v>1334</c:v>
                </c:pt>
                <c:pt idx="267">
                  <c:v>1339</c:v>
                </c:pt>
                <c:pt idx="268">
                  <c:v>1344</c:v>
                </c:pt>
                <c:pt idx="269">
                  <c:v>1349</c:v>
                </c:pt>
                <c:pt idx="270">
                  <c:v>1354</c:v>
                </c:pt>
                <c:pt idx="271">
                  <c:v>1359</c:v>
                </c:pt>
                <c:pt idx="272">
                  <c:v>1364</c:v>
                </c:pt>
                <c:pt idx="273">
                  <c:v>1369</c:v>
                </c:pt>
                <c:pt idx="274">
                  <c:v>1374</c:v>
                </c:pt>
                <c:pt idx="275">
                  <c:v>1379</c:v>
                </c:pt>
                <c:pt idx="276">
                  <c:v>1384</c:v>
                </c:pt>
                <c:pt idx="277">
                  <c:v>1389</c:v>
                </c:pt>
                <c:pt idx="278">
                  <c:v>1394</c:v>
                </c:pt>
                <c:pt idx="279">
                  <c:v>1399</c:v>
                </c:pt>
                <c:pt idx="280">
                  <c:v>1404</c:v>
                </c:pt>
                <c:pt idx="281">
                  <c:v>1409</c:v>
                </c:pt>
                <c:pt idx="282">
                  <c:v>1414</c:v>
                </c:pt>
                <c:pt idx="283">
                  <c:v>1419</c:v>
                </c:pt>
                <c:pt idx="284">
                  <c:v>1424</c:v>
                </c:pt>
                <c:pt idx="285">
                  <c:v>1429</c:v>
                </c:pt>
                <c:pt idx="286">
                  <c:v>1434</c:v>
                </c:pt>
                <c:pt idx="287">
                  <c:v>1439</c:v>
                </c:pt>
                <c:pt idx="288">
                  <c:v>1444</c:v>
                </c:pt>
                <c:pt idx="289">
                  <c:v>1449</c:v>
                </c:pt>
                <c:pt idx="290">
                  <c:v>1454</c:v>
                </c:pt>
                <c:pt idx="291">
                  <c:v>1459</c:v>
                </c:pt>
                <c:pt idx="292">
                  <c:v>1464</c:v>
                </c:pt>
                <c:pt idx="293">
                  <c:v>1469</c:v>
                </c:pt>
                <c:pt idx="294">
                  <c:v>1474</c:v>
                </c:pt>
                <c:pt idx="295">
                  <c:v>1479</c:v>
                </c:pt>
                <c:pt idx="296">
                  <c:v>1484</c:v>
                </c:pt>
                <c:pt idx="297">
                  <c:v>1489</c:v>
                </c:pt>
                <c:pt idx="298">
                  <c:v>1494</c:v>
                </c:pt>
                <c:pt idx="299">
                  <c:v>1499</c:v>
                </c:pt>
                <c:pt idx="300">
                  <c:v>1504</c:v>
                </c:pt>
                <c:pt idx="301">
                  <c:v>1509</c:v>
                </c:pt>
                <c:pt idx="302">
                  <c:v>1514</c:v>
                </c:pt>
                <c:pt idx="303">
                  <c:v>1519</c:v>
                </c:pt>
                <c:pt idx="304">
                  <c:v>1524</c:v>
                </c:pt>
                <c:pt idx="305">
                  <c:v>1529</c:v>
                </c:pt>
                <c:pt idx="306">
                  <c:v>1534</c:v>
                </c:pt>
                <c:pt idx="307">
                  <c:v>1539</c:v>
                </c:pt>
                <c:pt idx="308">
                  <c:v>1544</c:v>
                </c:pt>
                <c:pt idx="309">
                  <c:v>1549</c:v>
                </c:pt>
                <c:pt idx="310">
                  <c:v>1554</c:v>
                </c:pt>
                <c:pt idx="311">
                  <c:v>1559</c:v>
                </c:pt>
                <c:pt idx="312">
                  <c:v>1564</c:v>
                </c:pt>
                <c:pt idx="313">
                  <c:v>1569</c:v>
                </c:pt>
                <c:pt idx="314">
                  <c:v>1574</c:v>
                </c:pt>
                <c:pt idx="315">
                  <c:v>1579</c:v>
                </c:pt>
                <c:pt idx="316">
                  <c:v>1584</c:v>
                </c:pt>
                <c:pt idx="317">
                  <c:v>1589</c:v>
                </c:pt>
                <c:pt idx="318">
                  <c:v>1594</c:v>
                </c:pt>
                <c:pt idx="319">
                  <c:v>1599</c:v>
                </c:pt>
                <c:pt idx="320">
                  <c:v>1604</c:v>
                </c:pt>
                <c:pt idx="321">
                  <c:v>1609</c:v>
                </c:pt>
                <c:pt idx="322">
                  <c:v>1614</c:v>
                </c:pt>
                <c:pt idx="323">
                  <c:v>1619</c:v>
                </c:pt>
                <c:pt idx="324">
                  <c:v>1624</c:v>
                </c:pt>
                <c:pt idx="325">
                  <c:v>1629</c:v>
                </c:pt>
                <c:pt idx="326">
                  <c:v>1634</c:v>
                </c:pt>
                <c:pt idx="327">
                  <c:v>1639</c:v>
                </c:pt>
                <c:pt idx="328">
                  <c:v>1644</c:v>
                </c:pt>
                <c:pt idx="329">
                  <c:v>1649</c:v>
                </c:pt>
                <c:pt idx="330">
                  <c:v>1654</c:v>
                </c:pt>
                <c:pt idx="331">
                  <c:v>1659</c:v>
                </c:pt>
                <c:pt idx="332">
                  <c:v>1664</c:v>
                </c:pt>
                <c:pt idx="333">
                  <c:v>1669</c:v>
                </c:pt>
                <c:pt idx="334">
                  <c:v>1674</c:v>
                </c:pt>
                <c:pt idx="335">
                  <c:v>1679</c:v>
                </c:pt>
                <c:pt idx="336">
                  <c:v>1684</c:v>
                </c:pt>
                <c:pt idx="337">
                  <c:v>1689</c:v>
                </c:pt>
                <c:pt idx="338">
                  <c:v>1694</c:v>
                </c:pt>
                <c:pt idx="339">
                  <c:v>1699</c:v>
                </c:pt>
                <c:pt idx="340">
                  <c:v>1704</c:v>
                </c:pt>
                <c:pt idx="341">
                  <c:v>1709</c:v>
                </c:pt>
                <c:pt idx="342">
                  <c:v>1714</c:v>
                </c:pt>
                <c:pt idx="343">
                  <c:v>1719</c:v>
                </c:pt>
                <c:pt idx="344">
                  <c:v>1724</c:v>
                </c:pt>
                <c:pt idx="345">
                  <c:v>1729</c:v>
                </c:pt>
                <c:pt idx="346">
                  <c:v>1734</c:v>
                </c:pt>
                <c:pt idx="347">
                  <c:v>1739</c:v>
                </c:pt>
                <c:pt idx="348">
                  <c:v>1744</c:v>
                </c:pt>
                <c:pt idx="349">
                  <c:v>1749</c:v>
                </c:pt>
                <c:pt idx="350">
                  <c:v>1754</c:v>
                </c:pt>
                <c:pt idx="351">
                  <c:v>1759</c:v>
                </c:pt>
                <c:pt idx="352">
                  <c:v>1764</c:v>
                </c:pt>
                <c:pt idx="353">
                  <c:v>1769</c:v>
                </c:pt>
                <c:pt idx="354">
                  <c:v>1774</c:v>
                </c:pt>
                <c:pt idx="355">
                  <c:v>1779</c:v>
                </c:pt>
                <c:pt idx="356">
                  <c:v>1784</c:v>
                </c:pt>
                <c:pt idx="357">
                  <c:v>1789</c:v>
                </c:pt>
                <c:pt idx="358">
                  <c:v>1794</c:v>
                </c:pt>
                <c:pt idx="359">
                  <c:v>1799</c:v>
                </c:pt>
                <c:pt idx="360">
                  <c:v>1804</c:v>
                </c:pt>
                <c:pt idx="361">
                  <c:v>1809</c:v>
                </c:pt>
                <c:pt idx="362">
                  <c:v>1814</c:v>
                </c:pt>
                <c:pt idx="363">
                  <c:v>1819</c:v>
                </c:pt>
                <c:pt idx="364">
                  <c:v>1824</c:v>
                </c:pt>
                <c:pt idx="365">
                  <c:v>1829</c:v>
                </c:pt>
                <c:pt idx="366">
                  <c:v>1834</c:v>
                </c:pt>
                <c:pt idx="367">
                  <c:v>1839</c:v>
                </c:pt>
                <c:pt idx="368">
                  <c:v>1844</c:v>
                </c:pt>
                <c:pt idx="369">
                  <c:v>1849</c:v>
                </c:pt>
                <c:pt idx="370">
                  <c:v>1854</c:v>
                </c:pt>
                <c:pt idx="371">
                  <c:v>1859</c:v>
                </c:pt>
                <c:pt idx="372">
                  <c:v>1864</c:v>
                </c:pt>
                <c:pt idx="373">
                  <c:v>1869</c:v>
                </c:pt>
                <c:pt idx="374">
                  <c:v>1874</c:v>
                </c:pt>
                <c:pt idx="375">
                  <c:v>1879</c:v>
                </c:pt>
                <c:pt idx="376">
                  <c:v>1884</c:v>
                </c:pt>
                <c:pt idx="377">
                  <c:v>1889</c:v>
                </c:pt>
                <c:pt idx="378">
                  <c:v>1894</c:v>
                </c:pt>
                <c:pt idx="379">
                  <c:v>1899</c:v>
                </c:pt>
                <c:pt idx="380">
                  <c:v>1904</c:v>
                </c:pt>
                <c:pt idx="381">
                  <c:v>1909</c:v>
                </c:pt>
                <c:pt idx="382">
                  <c:v>1914</c:v>
                </c:pt>
                <c:pt idx="383">
                  <c:v>1919</c:v>
                </c:pt>
                <c:pt idx="384">
                  <c:v>1924</c:v>
                </c:pt>
                <c:pt idx="385">
                  <c:v>1929</c:v>
                </c:pt>
                <c:pt idx="386">
                  <c:v>1934</c:v>
                </c:pt>
                <c:pt idx="387">
                  <c:v>1939</c:v>
                </c:pt>
                <c:pt idx="388">
                  <c:v>1944</c:v>
                </c:pt>
                <c:pt idx="389">
                  <c:v>1949</c:v>
                </c:pt>
                <c:pt idx="390">
                  <c:v>1954</c:v>
                </c:pt>
                <c:pt idx="391">
                  <c:v>1959</c:v>
                </c:pt>
                <c:pt idx="392">
                  <c:v>1964</c:v>
                </c:pt>
                <c:pt idx="393">
                  <c:v>1969</c:v>
                </c:pt>
                <c:pt idx="394">
                  <c:v>1974</c:v>
                </c:pt>
                <c:pt idx="395">
                  <c:v>1979</c:v>
                </c:pt>
                <c:pt idx="396">
                  <c:v>1984</c:v>
                </c:pt>
                <c:pt idx="397">
                  <c:v>1989</c:v>
                </c:pt>
                <c:pt idx="398">
                  <c:v>1994</c:v>
                </c:pt>
                <c:pt idx="399">
                  <c:v>1999</c:v>
                </c:pt>
                <c:pt idx="400">
                  <c:v>2004</c:v>
                </c:pt>
                <c:pt idx="401">
                  <c:v>2009</c:v>
                </c:pt>
                <c:pt idx="402">
                  <c:v>2014</c:v>
                </c:pt>
                <c:pt idx="403">
                  <c:v>2019</c:v>
                </c:pt>
                <c:pt idx="404">
                  <c:v>2024</c:v>
                </c:pt>
                <c:pt idx="405">
                  <c:v>2029</c:v>
                </c:pt>
                <c:pt idx="406">
                  <c:v>2034</c:v>
                </c:pt>
                <c:pt idx="407">
                  <c:v>2039</c:v>
                </c:pt>
                <c:pt idx="408">
                  <c:v>2044</c:v>
                </c:pt>
                <c:pt idx="409">
                  <c:v>2049</c:v>
                </c:pt>
                <c:pt idx="410">
                  <c:v>2054</c:v>
                </c:pt>
                <c:pt idx="411">
                  <c:v>2059</c:v>
                </c:pt>
                <c:pt idx="412">
                  <c:v>2064</c:v>
                </c:pt>
                <c:pt idx="413">
                  <c:v>2069</c:v>
                </c:pt>
                <c:pt idx="414">
                  <c:v>2074</c:v>
                </c:pt>
                <c:pt idx="415">
                  <c:v>2079</c:v>
                </c:pt>
                <c:pt idx="416">
                  <c:v>2084</c:v>
                </c:pt>
                <c:pt idx="417">
                  <c:v>2089</c:v>
                </c:pt>
                <c:pt idx="418">
                  <c:v>2094</c:v>
                </c:pt>
                <c:pt idx="419">
                  <c:v>2099</c:v>
                </c:pt>
                <c:pt idx="420">
                  <c:v>2104</c:v>
                </c:pt>
                <c:pt idx="421">
                  <c:v>2109</c:v>
                </c:pt>
                <c:pt idx="422">
                  <c:v>2114</c:v>
                </c:pt>
                <c:pt idx="423">
                  <c:v>2119</c:v>
                </c:pt>
                <c:pt idx="424">
                  <c:v>2124</c:v>
                </c:pt>
                <c:pt idx="425">
                  <c:v>2129</c:v>
                </c:pt>
                <c:pt idx="426">
                  <c:v>2134</c:v>
                </c:pt>
                <c:pt idx="427">
                  <c:v>2139</c:v>
                </c:pt>
                <c:pt idx="428">
                  <c:v>2144</c:v>
                </c:pt>
                <c:pt idx="429">
                  <c:v>2149</c:v>
                </c:pt>
                <c:pt idx="430">
                  <c:v>2154</c:v>
                </c:pt>
                <c:pt idx="431">
                  <c:v>2159</c:v>
                </c:pt>
                <c:pt idx="432">
                  <c:v>2164</c:v>
                </c:pt>
                <c:pt idx="433">
                  <c:v>2169</c:v>
                </c:pt>
                <c:pt idx="434">
                  <c:v>2174</c:v>
                </c:pt>
                <c:pt idx="435">
                  <c:v>2179</c:v>
                </c:pt>
                <c:pt idx="436">
                  <c:v>2184</c:v>
                </c:pt>
                <c:pt idx="437">
                  <c:v>2189</c:v>
                </c:pt>
                <c:pt idx="438">
                  <c:v>2194</c:v>
                </c:pt>
                <c:pt idx="439">
                  <c:v>2199</c:v>
                </c:pt>
                <c:pt idx="440">
                  <c:v>2204</c:v>
                </c:pt>
                <c:pt idx="441">
                  <c:v>2209</c:v>
                </c:pt>
                <c:pt idx="442">
                  <c:v>2214</c:v>
                </c:pt>
                <c:pt idx="443">
                  <c:v>2219</c:v>
                </c:pt>
                <c:pt idx="444">
                  <c:v>2224</c:v>
                </c:pt>
                <c:pt idx="445">
                  <c:v>2229</c:v>
                </c:pt>
                <c:pt idx="446">
                  <c:v>2234</c:v>
                </c:pt>
                <c:pt idx="447">
                  <c:v>2239</c:v>
                </c:pt>
                <c:pt idx="448">
                  <c:v>2244</c:v>
                </c:pt>
                <c:pt idx="449">
                  <c:v>2249</c:v>
                </c:pt>
                <c:pt idx="450">
                  <c:v>2254</c:v>
                </c:pt>
                <c:pt idx="451">
                  <c:v>2259</c:v>
                </c:pt>
                <c:pt idx="452">
                  <c:v>2264</c:v>
                </c:pt>
                <c:pt idx="453">
                  <c:v>2269</c:v>
                </c:pt>
                <c:pt idx="454">
                  <c:v>2274</c:v>
                </c:pt>
                <c:pt idx="455">
                  <c:v>2279</c:v>
                </c:pt>
                <c:pt idx="456">
                  <c:v>2284</c:v>
                </c:pt>
                <c:pt idx="457">
                  <c:v>2289</c:v>
                </c:pt>
                <c:pt idx="458">
                  <c:v>2294</c:v>
                </c:pt>
                <c:pt idx="459">
                  <c:v>2299</c:v>
                </c:pt>
                <c:pt idx="460">
                  <c:v>2304</c:v>
                </c:pt>
                <c:pt idx="461">
                  <c:v>2309</c:v>
                </c:pt>
                <c:pt idx="462">
                  <c:v>2314</c:v>
                </c:pt>
                <c:pt idx="463">
                  <c:v>2319</c:v>
                </c:pt>
                <c:pt idx="464">
                  <c:v>2324</c:v>
                </c:pt>
                <c:pt idx="465">
                  <c:v>2329</c:v>
                </c:pt>
                <c:pt idx="466">
                  <c:v>2334</c:v>
                </c:pt>
                <c:pt idx="467">
                  <c:v>2339</c:v>
                </c:pt>
                <c:pt idx="468">
                  <c:v>2344</c:v>
                </c:pt>
                <c:pt idx="469">
                  <c:v>2349</c:v>
                </c:pt>
                <c:pt idx="470">
                  <c:v>2354</c:v>
                </c:pt>
                <c:pt idx="471">
                  <c:v>2359</c:v>
                </c:pt>
                <c:pt idx="472">
                  <c:v>2364</c:v>
                </c:pt>
                <c:pt idx="473">
                  <c:v>2369</c:v>
                </c:pt>
                <c:pt idx="474">
                  <c:v>2374</c:v>
                </c:pt>
                <c:pt idx="475">
                  <c:v>2379</c:v>
                </c:pt>
                <c:pt idx="476">
                  <c:v>2384</c:v>
                </c:pt>
                <c:pt idx="477">
                  <c:v>2389</c:v>
                </c:pt>
                <c:pt idx="478">
                  <c:v>2394</c:v>
                </c:pt>
                <c:pt idx="479">
                  <c:v>2399</c:v>
                </c:pt>
                <c:pt idx="480">
                  <c:v>2404</c:v>
                </c:pt>
                <c:pt idx="481">
                  <c:v>2409</c:v>
                </c:pt>
                <c:pt idx="482">
                  <c:v>2414</c:v>
                </c:pt>
                <c:pt idx="483">
                  <c:v>2419</c:v>
                </c:pt>
                <c:pt idx="484">
                  <c:v>2424</c:v>
                </c:pt>
                <c:pt idx="485">
                  <c:v>2429</c:v>
                </c:pt>
                <c:pt idx="486">
                  <c:v>2434</c:v>
                </c:pt>
                <c:pt idx="487">
                  <c:v>2439</c:v>
                </c:pt>
                <c:pt idx="488">
                  <c:v>2444</c:v>
                </c:pt>
                <c:pt idx="489">
                  <c:v>2449</c:v>
                </c:pt>
                <c:pt idx="490">
                  <c:v>2454</c:v>
                </c:pt>
                <c:pt idx="491">
                  <c:v>2459</c:v>
                </c:pt>
                <c:pt idx="492">
                  <c:v>2464</c:v>
                </c:pt>
                <c:pt idx="493">
                  <c:v>2469</c:v>
                </c:pt>
                <c:pt idx="494">
                  <c:v>2474</c:v>
                </c:pt>
                <c:pt idx="495">
                  <c:v>2479</c:v>
                </c:pt>
                <c:pt idx="496">
                  <c:v>2484</c:v>
                </c:pt>
                <c:pt idx="497">
                  <c:v>2489</c:v>
                </c:pt>
                <c:pt idx="498">
                  <c:v>2494</c:v>
                </c:pt>
                <c:pt idx="499">
                  <c:v>2499</c:v>
                </c:pt>
                <c:pt idx="500">
                  <c:v>2504</c:v>
                </c:pt>
                <c:pt idx="501">
                  <c:v>2509</c:v>
                </c:pt>
                <c:pt idx="502">
                  <c:v>2514</c:v>
                </c:pt>
                <c:pt idx="503">
                  <c:v>2519</c:v>
                </c:pt>
                <c:pt idx="504">
                  <c:v>2524</c:v>
                </c:pt>
                <c:pt idx="505">
                  <c:v>2529</c:v>
                </c:pt>
                <c:pt idx="506">
                  <c:v>2534</c:v>
                </c:pt>
                <c:pt idx="507">
                  <c:v>2539</c:v>
                </c:pt>
                <c:pt idx="508">
                  <c:v>2544</c:v>
                </c:pt>
                <c:pt idx="509">
                  <c:v>2549</c:v>
                </c:pt>
                <c:pt idx="510">
                  <c:v>2554</c:v>
                </c:pt>
                <c:pt idx="511">
                  <c:v>2559</c:v>
                </c:pt>
                <c:pt idx="512">
                  <c:v>2564</c:v>
                </c:pt>
                <c:pt idx="513">
                  <c:v>2569</c:v>
                </c:pt>
                <c:pt idx="514">
                  <c:v>2574</c:v>
                </c:pt>
                <c:pt idx="515">
                  <c:v>2579</c:v>
                </c:pt>
                <c:pt idx="516">
                  <c:v>2584</c:v>
                </c:pt>
                <c:pt idx="517">
                  <c:v>2589</c:v>
                </c:pt>
                <c:pt idx="518">
                  <c:v>2594</c:v>
                </c:pt>
                <c:pt idx="519">
                  <c:v>2599</c:v>
                </c:pt>
                <c:pt idx="520">
                  <c:v>2604</c:v>
                </c:pt>
                <c:pt idx="521">
                  <c:v>2609</c:v>
                </c:pt>
                <c:pt idx="522">
                  <c:v>2614</c:v>
                </c:pt>
                <c:pt idx="523">
                  <c:v>2619</c:v>
                </c:pt>
                <c:pt idx="524">
                  <c:v>2624</c:v>
                </c:pt>
                <c:pt idx="525">
                  <c:v>2629</c:v>
                </c:pt>
                <c:pt idx="526">
                  <c:v>2634</c:v>
                </c:pt>
                <c:pt idx="527">
                  <c:v>2639</c:v>
                </c:pt>
                <c:pt idx="528">
                  <c:v>2644</c:v>
                </c:pt>
                <c:pt idx="529">
                  <c:v>2649</c:v>
                </c:pt>
                <c:pt idx="530">
                  <c:v>2654</c:v>
                </c:pt>
                <c:pt idx="531">
                  <c:v>2659</c:v>
                </c:pt>
                <c:pt idx="532">
                  <c:v>2664</c:v>
                </c:pt>
                <c:pt idx="533">
                  <c:v>2669</c:v>
                </c:pt>
                <c:pt idx="534">
                  <c:v>2674</c:v>
                </c:pt>
                <c:pt idx="535">
                  <c:v>2679</c:v>
                </c:pt>
                <c:pt idx="536">
                  <c:v>2684</c:v>
                </c:pt>
                <c:pt idx="537">
                  <c:v>2689</c:v>
                </c:pt>
                <c:pt idx="538">
                  <c:v>2694</c:v>
                </c:pt>
                <c:pt idx="539">
                  <c:v>2699</c:v>
                </c:pt>
                <c:pt idx="540">
                  <c:v>2704</c:v>
                </c:pt>
                <c:pt idx="541">
                  <c:v>2709</c:v>
                </c:pt>
                <c:pt idx="542">
                  <c:v>2714</c:v>
                </c:pt>
                <c:pt idx="543">
                  <c:v>2719</c:v>
                </c:pt>
                <c:pt idx="544">
                  <c:v>2724</c:v>
                </c:pt>
                <c:pt idx="545">
                  <c:v>2729</c:v>
                </c:pt>
                <c:pt idx="546">
                  <c:v>2734</c:v>
                </c:pt>
                <c:pt idx="547">
                  <c:v>2739</c:v>
                </c:pt>
                <c:pt idx="548">
                  <c:v>2744</c:v>
                </c:pt>
                <c:pt idx="549">
                  <c:v>2749</c:v>
                </c:pt>
                <c:pt idx="550">
                  <c:v>2754</c:v>
                </c:pt>
                <c:pt idx="551">
                  <c:v>2759</c:v>
                </c:pt>
                <c:pt idx="552">
                  <c:v>2764</c:v>
                </c:pt>
                <c:pt idx="553">
                  <c:v>2769</c:v>
                </c:pt>
                <c:pt idx="554">
                  <c:v>2774</c:v>
                </c:pt>
                <c:pt idx="555">
                  <c:v>2779</c:v>
                </c:pt>
                <c:pt idx="556">
                  <c:v>2784</c:v>
                </c:pt>
                <c:pt idx="557">
                  <c:v>2789</c:v>
                </c:pt>
                <c:pt idx="558">
                  <c:v>2794</c:v>
                </c:pt>
                <c:pt idx="559">
                  <c:v>2799</c:v>
                </c:pt>
                <c:pt idx="560">
                  <c:v>2804</c:v>
                </c:pt>
                <c:pt idx="561">
                  <c:v>2809</c:v>
                </c:pt>
                <c:pt idx="562">
                  <c:v>2814</c:v>
                </c:pt>
                <c:pt idx="563">
                  <c:v>2819</c:v>
                </c:pt>
                <c:pt idx="564">
                  <c:v>2824</c:v>
                </c:pt>
                <c:pt idx="565">
                  <c:v>2829</c:v>
                </c:pt>
                <c:pt idx="566">
                  <c:v>2834</c:v>
                </c:pt>
                <c:pt idx="567">
                  <c:v>2839</c:v>
                </c:pt>
                <c:pt idx="568">
                  <c:v>2844</c:v>
                </c:pt>
                <c:pt idx="569">
                  <c:v>2849</c:v>
                </c:pt>
                <c:pt idx="570">
                  <c:v>2854</c:v>
                </c:pt>
                <c:pt idx="571">
                  <c:v>2859</c:v>
                </c:pt>
                <c:pt idx="572">
                  <c:v>2864</c:v>
                </c:pt>
                <c:pt idx="573">
                  <c:v>2869</c:v>
                </c:pt>
                <c:pt idx="574">
                  <c:v>2874</c:v>
                </c:pt>
                <c:pt idx="575">
                  <c:v>2879</c:v>
                </c:pt>
                <c:pt idx="576">
                  <c:v>2884</c:v>
                </c:pt>
                <c:pt idx="577">
                  <c:v>2889</c:v>
                </c:pt>
                <c:pt idx="578">
                  <c:v>2894</c:v>
                </c:pt>
                <c:pt idx="579">
                  <c:v>2899</c:v>
                </c:pt>
                <c:pt idx="580">
                  <c:v>2904</c:v>
                </c:pt>
                <c:pt idx="581">
                  <c:v>2909</c:v>
                </c:pt>
                <c:pt idx="582">
                  <c:v>2914</c:v>
                </c:pt>
                <c:pt idx="583">
                  <c:v>2919</c:v>
                </c:pt>
                <c:pt idx="584">
                  <c:v>2924</c:v>
                </c:pt>
                <c:pt idx="585">
                  <c:v>2929</c:v>
                </c:pt>
                <c:pt idx="586">
                  <c:v>2934</c:v>
                </c:pt>
                <c:pt idx="587">
                  <c:v>2939</c:v>
                </c:pt>
                <c:pt idx="588">
                  <c:v>2944</c:v>
                </c:pt>
                <c:pt idx="589">
                  <c:v>2949</c:v>
                </c:pt>
                <c:pt idx="590">
                  <c:v>2954</c:v>
                </c:pt>
                <c:pt idx="591">
                  <c:v>2959</c:v>
                </c:pt>
                <c:pt idx="592">
                  <c:v>2964</c:v>
                </c:pt>
                <c:pt idx="593">
                  <c:v>2969</c:v>
                </c:pt>
                <c:pt idx="594">
                  <c:v>2974</c:v>
                </c:pt>
                <c:pt idx="595">
                  <c:v>2979</c:v>
                </c:pt>
                <c:pt idx="596">
                  <c:v>2984</c:v>
                </c:pt>
                <c:pt idx="597">
                  <c:v>2989</c:v>
                </c:pt>
                <c:pt idx="598">
                  <c:v>2994</c:v>
                </c:pt>
                <c:pt idx="599">
                  <c:v>2999</c:v>
                </c:pt>
                <c:pt idx="600">
                  <c:v>3004</c:v>
                </c:pt>
                <c:pt idx="601">
                  <c:v>3009</c:v>
                </c:pt>
                <c:pt idx="602">
                  <c:v>3014</c:v>
                </c:pt>
                <c:pt idx="603">
                  <c:v>3019</c:v>
                </c:pt>
                <c:pt idx="604">
                  <c:v>3024</c:v>
                </c:pt>
                <c:pt idx="605">
                  <c:v>3029</c:v>
                </c:pt>
                <c:pt idx="606">
                  <c:v>3034</c:v>
                </c:pt>
                <c:pt idx="607">
                  <c:v>3039</c:v>
                </c:pt>
                <c:pt idx="608">
                  <c:v>3044</c:v>
                </c:pt>
                <c:pt idx="609">
                  <c:v>3049</c:v>
                </c:pt>
                <c:pt idx="610">
                  <c:v>3054</c:v>
                </c:pt>
                <c:pt idx="611">
                  <c:v>3059</c:v>
                </c:pt>
                <c:pt idx="612">
                  <c:v>3064</c:v>
                </c:pt>
                <c:pt idx="613">
                  <c:v>3069</c:v>
                </c:pt>
                <c:pt idx="614">
                  <c:v>3074</c:v>
                </c:pt>
                <c:pt idx="615">
                  <c:v>3079</c:v>
                </c:pt>
                <c:pt idx="616">
                  <c:v>3084</c:v>
                </c:pt>
                <c:pt idx="617">
                  <c:v>3089</c:v>
                </c:pt>
                <c:pt idx="618">
                  <c:v>3094</c:v>
                </c:pt>
                <c:pt idx="619">
                  <c:v>3099</c:v>
                </c:pt>
                <c:pt idx="620">
                  <c:v>3104</c:v>
                </c:pt>
                <c:pt idx="621">
                  <c:v>3109</c:v>
                </c:pt>
                <c:pt idx="622">
                  <c:v>3114</c:v>
                </c:pt>
                <c:pt idx="623">
                  <c:v>3119</c:v>
                </c:pt>
                <c:pt idx="624">
                  <c:v>3124</c:v>
                </c:pt>
                <c:pt idx="625">
                  <c:v>3129</c:v>
                </c:pt>
                <c:pt idx="626">
                  <c:v>3134</c:v>
                </c:pt>
                <c:pt idx="627">
                  <c:v>3139</c:v>
                </c:pt>
                <c:pt idx="628">
                  <c:v>3144</c:v>
                </c:pt>
                <c:pt idx="629">
                  <c:v>3149</c:v>
                </c:pt>
                <c:pt idx="630">
                  <c:v>3154</c:v>
                </c:pt>
                <c:pt idx="631">
                  <c:v>3159</c:v>
                </c:pt>
                <c:pt idx="632">
                  <c:v>3164</c:v>
                </c:pt>
                <c:pt idx="633">
                  <c:v>3169</c:v>
                </c:pt>
                <c:pt idx="634">
                  <c:v>3174</c:v>
                </c:pt>
                <c:pt idx="635">
                  <c:v>3179</c:v>
                </c:pt>
                <c:pt idx="636">
                  <c:v>3184</c:v>
                </c:pt>
                <c:pt idx="637">
                  <c:v>3189</c:v>
                </c:pt>
                <c:pt idx="638">
                  <c:v>3194</c:v>
                </c:pt>
                <c:pt idx="639">
                  <c:v>3199</c:v>
                </c:pt>
                <c:pt idx="640">
                  <c:v>3204</c:v>
                </c:pt>
                <c:pt idx="641">
                  <c:v>3209</c:v>
                </c:pt>
                <c:pt idx="642">
                  <c:v>3214</c:v>
                </c:pt>
                <c:pt idx="643">
                  <c:v>3219</c:v>
                </c:pt>
                <c:pt idx="644">
                  <c:v>3224</c:v>
                </c:pt>
                <c:pt idx="645">
                  <c:v>3229</c:v>
                </c:pt>
                <c:pt idx="646">
                  <c:v>3234</c:v>
                </c:pt>
                <c:pt idx="647">
                  <c:v>3239</c:v>
                </c:pt>
                <c:pt idx="648">
                  <c:v>3244</c:v>
                </c:pt>
                <c:pt idx="649">
                  <c:v>3249</c:v>
                </c:pt>
                <c:pt idx="650">
                  <c:v>3254</c:v>
                </c:pt>
                <c:pt idx="651">
                  <c:v>3259</c:v>
                </c:pt>
                <c:pt idx="652">
                  <c:v>3264</c:v>
                </c:pt>
                <c:pt idx="653">
                  <c:v>3269</c:v>
                </c:pt>
                <c:pt idx="654">
                  <c:v>3274</c:v>
                </c:pt>
                <c:pt idx="655">
                  <c:v>3279</c:v>
                </c:pt>
                <c:pt idx="656">
                  <c:v>3284</c:v>
                </c:pt>
                <c:pt idx="657">
                  <c:v>3289</c:v>
                </c:pt>
                <c:pt idx="658">
                  <c:v>3294</c:v>
                </c:pt>
                <c:pt idx="659">
                  <c:v>3299</c:v>
                </c:pt>
                <c:pt idx="660">
                  <c:v>3304</c:v>
                </c:pt>
                <c:pt idx="661">
                  <c:v>3309</c:v>
                </c:pt>
                <c:pt idx="662">
                  <c:v>3314</c:v>
                </c:pt>
                <c:pt idx="663">
                  <c:v>3319</c:v>
                </c:pt>
                <c:pt idx="664">
                  <c:v>3324</c:v>
                </c:pt>
                <c:pt idx="665">
                  <c:v>3329</c:v>
                </c:pt>
                <c:pt idx="666">
                  <c:v>3334</c:v>
                </c:pt>
                <c:pt idx="667">
                  <c:v>3339</c:v>
                </c:pt>
                <c:pt idx="668">
                  <c:v>3344</c:v>
                </c:pt>
                <c:pt idx="669">
                  <c:v>3349</c:v>
                </c:pt>
                <c:pt idx="670">
                  <c:v>3354</c:v>
                </c:pt>
                <c:pt idx="671">
                  <c:v>3359</c:v>
                </c:pt>
                <c:pt idx="672">
                  <c:v>3364</c:v>
                </c:pt>
                <c:pt idx="673">
                  <c:v>3369</c:v>
                </c:pt>
                <c:pt idx="674">
                  <c:v>3374</c:v>
                </c:pt>
                <c:pt idx="675">
                  <c:v>3379</c:v>
                </c:pt>
                <c:pt idx="676">
                  <c:v>3384</c:v>
                </c:pt>
                <c:pt idx="677">
                  <c:v>3389</c:v>
                </c:pt>
                <c:pt idx="678">
                  <c:v>3394</c:v>
                </c:pt>
                <c:pt idx="679">
                  <c:v>3399</c:v>
                </c:pt>
                <c:pt idx="680">
                  <c:v>3404</c:v>
                </c:pt>
                <c:pt idx="681">
                  <c:v>3409</c:v>
                </c:pt>
                <c:pt idx="682">
                  <c:v>3414</c:v>
                </c:pt>
                <c:pt idx="683">
                  <c:v>3419</c:v>
                </c:pt>
                <c:pt idx="684">
                  <c:v>3424</c:v>
                </c:pt>
                <c:pt idx="685">
                  <c:v>3429</c:v>
                </c:pt>
                <c:pt idx="686">
                  <c:v>3434</c:v>
                </c:pt>
                <c:pt idx="687">
                  <c:v>3439</c:v>
                </c:pt>
                <c:pt idx="688">
                  <c:v>3444</c:v>
                </c:pt>
                <c:pt idx="689">
                  <c:v>3449</c:v>
                </c:pt>
                <c:pt idx="690">
                  <c:v>3454</c:v>
                </c:pt>
                <c:pt idx="691">
                  <c:v>3459</c:v>
                </c:pt>
                <c:pt idx="692">
                  <c:v>3464</c:v>
                </c:pt>
                <c:pt idx="693">
                  <c:v>3469</c:v>
                </c:pt>
                <c:pt idx="694">
                  <c:v>3474</c:v>
                </c:pt>
                <c:pt idx="695">
                  <c:v>3479</c:v>
                </c:pt>
                <c:pt idx="696">
                  <c:v>3484</c:v>
                </c:pt>
                <c:pt idx="697">
                  <c:v>3489</c:v>
                </c:pt>
                <c:pt idx="698">
                  <c:v>3494</c:v>
                </c:pt>
                <c:pt idx="699">
                  <c:v>3499</c:v>
                </c:pt>
                <c:pt idx="700">
                  <c:v>3504</c:v>
                </c:pt>
                <c:pt idx="701">
                  <c:v>3509</c:v>
                </c:pt>
                <c:pt idx="702">
                  <c:v>3514</c:v>
                </c:pt>
                <c:pt idx="703">
                  <c:v>3519</c:v>
                </c:pt>
                <c:pt idx="704">
                  <c:v>3524</c:v>
                </c:pt>
                <c:pt idx="705">
                  <c:v>3529</c:v>
                </c:pt>
                <c:pt idx="706">
                  <c:v>3534</c:v>
                </c:pt>
                <c:pt idx="707">
                  <c:v>3539</c:v>
                </c:pt>
                <c:pt idx="708">
                  <c:v>3544</c:v>
                </c:pt>
                <c:pt idx="709">
                  <c:v>3549</c:v>
                </c:pt>
                <c:pt idx="710">
                  <c:v>3554</c:v>
                </c:pt>
                <c:pt idx="711">
                  <c:v>3559</c:v>
                </c:pt>
                <c:pt idx="712">
                  <c:v>3564</c:v>
                </c:pt>
                <c:pt idx="713">
                  <c:v>3569</c:v>
                </c:pt>
                <c:pt idx="714">
                  <c:v>3574</c:v>
                </c:pt>
                <c:pt idx="715">
                  <c:v>3579</c:v>
                </c:pt>
                <c:pt idx="716">
                  <c:v>3584</c:v>
                </c:pt>
                <c:pt idx="717">
                  <c:v>3589</c:v>
                </c:pt>
                <c:pt idx="718">
                  <c:v>3594</c:v>
                </c:pt>
                <c:pt idx="719">
                  <c:v>3599</c:v>
                </c:pt>
                <c:pt idx="720">
                  <c:v>3604</c:v>
                </c:pt>
                <c:pt idx="721">
                  <c:v>3609</c:v>
                </c:pt>
                <c:pt idx="722">
                  <c:v>3614</c:v>
                </c:pt>
                <c:pt idx="723">
                  <c:v>3619</c:v>
                </c:pt>
                <c:pt idx="724">
                  <c:v>3624</c:v>
                </c:pt>
                <c:pt idx="725">
                  <c:v>3629</c:v>
                </c:pt>
                <c:pt idx="726">
                  <c:v>3634</c:v>
                </c:pt>
                <c:pt idx="727">
                  <c:v>3639</c:v>
                </c:pt>
                <c:pt idx="728">
                  <c:v>3644</c:v>
                </c:pt>
                <c:pt idx="729">
                  <c:v>3649</c:v>
                </c:pt>
                <c:pt idx="730">
                  <c:v>3654</c:v>
                </c:pt>
                <c:pt idx="731">
                  <c:v>3659</c:v>
                </c:pt>
                <c:pt idx="732">
                  <c:v>3664</c:v>
                </c:pt>
                <c:pt idx="733">
                  <c:v>3669</c:v>
                </c:pt>
                <c:pt idx="734">
                  <c:v>3674</c:v>
                </c:pt>
                <c:pt idx="735">
                  <c:v>3679</c:v>
                </c:pt>
                <c:pt idx="736">
                  <c:v>3684</c:v>
                </c:pt>
                <c:pt idx="737">
                  <c:v>3689</c:v>
                </c:pt>
                <c:pt idx="738">
                  <c:v>3694</c:v>
                </c:pt>
                <c:pt idx="739">
                  <c:v>3699</c:v>
                </c:pt>
                <c:pt idx="740">
                  <c:v>3704</c:v>
                </c:pt>
                <c:pt idx="741">
                  <c:v>3709</c:v>
                </c:pt>
                <c:pt idx="742">
                  <c:v>3714</c:v>
                </c:pt>
                <c:pt idx="743">
                  <c:v>3719</c:v>
                </c:pt>
                <c:pt idx="744">
                  <c:v>3724</c:v>
                </c:pt>
                <c:pt idx="745">
                  <c:v>3729</c:v>
                </c:pt>
                <c:pt idx="746">
                  <c:v>3734</c:v>
                </c:pt>
                <c:pt idx="747">
                  <c:v>3739</c:v>
                </c:pt>
                <c:pt idx="748">
                  <c:v>3744</c:v>
                </c:pt>
                <c:pt idx="749">
                  <c:v>3749</c:v>
                </c:pt>
                <c:pt idx="750">
                  <c:v>3754</c:v>
                </c:pt>
                <c:pt idx="751">
                  <c:v>3759</c:v>
                </c:pt>
                <c:pt idx="752">
                  <c:v>3764</c:v>
                </c:pt>
                <c:pt idx="753">
                  <c:v>3769</c:v>
                </c:pt>
                <c:pt idx="754">
                  <c:v>3774</c:v>
                </c:pt>
                <c:pt idx="755">
                  <c:v>3779</c:v>
                </c:pt>
                <c:pt idx="756">
                  <c:v>3784</c:v>
                </c:pt>
                <c:pt idx="757">
                  <c:v>3789</c:v>
                </c:pt>
                <c:pt idx="758">
                  <c:v>3794</c:v>
                </c:pt>
                <c:pt idx="759">
                  <c:v>3799</c:v>
                </c:pt>
                <c:pt idx="760">
                  <c:v>3804</c:v>
                </c:pt>
                <c:pt idx="761">
                  <c:v>3809</c:v>
                </c:pt>
                <c:pt idx="762">
                  <c:v>3814</c:v>
                </c:pt>
                <c:pt idx="763">
                  <c:v>3819</c:v>
                </c:pt>
                <c:pt idx="764">
                  <c:v>3824</c:v>
                </c:pt>
                <c:pt idx="765">
                  <c:v>3829</c:v>
                </c:pt>
                <c:pt idx="766">
                  <c:v>3834</c:v>
                </c:pt>
                <c:pt idx="767">
                  <c:v>3839</c:v>
                </c:pt>
                <c:pt idx="768">
                  <c:v>3844</c:v>
                </c:pt>
                <c:pt idx="769">
                  <c:v>3849</c:v>
                </c:pt>
                <c:pt idx="770">
                  <c:v>3854</c:v>
                </c:pt>
                <c:pt idx="771">
                  <c:v>3859</c:v>
                </c:pt>
                <c:pt idx="772">
                  <c:v>3864</c:v>
                </c:pt>
                <c:pt idx="773">
                  <c:v>3869</c:v>
                </c:pt>
                <c:pt idx="774">
                  <c:v>3874</c:v>
                </c:pt>
                <c:pt idx="775">
                  <c:v>3879</c:v>
                </c:pt>
                <c:pt idx="776">
                  <c:v>3884</c:v>
                </c:pt>
                <c:pt idx="777">
                  <c:v>3889</c:v>
                </c:pt>
                <c:pt idx="778">
                  <c:v>3894</c:v>
                </c:pt>
                <c:pt idx="779">
                  <c:v>3899</c:v>
                </c:pt>
                <c:pt idx="780">
                  <c:v>3904</c:v>
                </c:pt>
                <c:pt idx="781">
                  <c:v>3909</c:v>
                </c:pt>
                <c:pt idx="782">
                  <c:v>3914</c:v>
                </c:pt>
                <c:pt idx="783">
                  <c:v>3919</c:v>
                </c:pt>
                <c:pt idx="784">
                  <c:v>3924</c:v>
                </c:pt>
                <c:pt idx="785">
                  <c:v>3929</c:v>
                </c:pt>
                <c:pt idx="786">
                  <c:v>3934</c:v>
                </c:pt>
                <c:pt idx="787">
                  <c:v>3939</c:v>
                </c:pt>
                <c:pt idx="788">
                  <c:v>3944</c:v>
                </c:pt>
                <c:pt idx="789">
                  <c:v>3949</c:v>
                </c:pt>
                <c:pt idx="790">
                  <c:v>3954</c:v>
                </c:pt>
                <c:pt idx="791">
                  <c:v>3959</c:v>
                </c:pt>
                <c:pt idx="792">
                  <c:v>3964</c:v>
                </c:pt>
                <c:pt idx="793">
                  <c:v>3969</c:v>
                </c:pt>
                <c:pt idx="794">
                  <c:v>3974</c:v>
                </c:pt>
                <c:pt idx="795">
                  <c:v>3979</c:v>
                </c:pt>
                <c:pt idx="796">
                  <c:v>3984</c:v>
                </c:pt>
                <c:pt idx="797">
                  <c:v>3989</c:v>
                </c:pt>
                <c:pt idx="798">
                  <c:v>3994</c:v>
                </c:pt>
                <c:pt idx="799">
                  <c:v>3999</c:v>
                </c:pt>
                <c:pt idx="800">
                  <c:v>4004</c:v>
                </c:pt>
                <c:pt idx="801">
                  <c:v>4009</c:v>
                </c:pt>
                <c:pt idx="802">
                  <c:v>4014</c:v>
                </c:pt>
                <c:pt idx="803">
                  <c:v>4019</c:v>
                </c:pt>
                <c:pt idx="804">
                  <c:v>4024</c:v>
                </c:pt>
                <c:pt idx="805">
                  <c:v>4029</c:v>
                </c:pt>
                <c:pt idx="806">
                  <c:v>4034</c:v>
                </c:pt>
                <c:pt idx="807">
                  <c:v>4039</c:v>
                </c:pt>
                <c:pt idx="808">
                  <c:v>4044</c:v>
                </c:pt>
                <c:pt idx="809">
                  <c:v>4049</c:v>
                </c:pt>
                <c:pt idx="810">
                  <c:v>4054</c:v>
                </c:pt>
                <c:pt idx="811">
                  <c:v>4059</c:v>
                </c:pt>
                <c:pt idx="812">
                  <c:v>4064</c:v>
                </c:pt>
                <c:pt idx="813">
                  <c:v>4069</c:v>
                </c:pt>
                <c:pt idx="814">
                  <c:v>4074</c:v>
                </c:pt>
                <c:pt idx="815">
                  <c:v>4079</c:v>
                </c:pt>
                <c:pt idx="816">
                  <c:v>4084</c:v>
                </c:pt>
                <c:pt idx="817">
                  <c:v>4089</c:v>
                </c:pt>
                <c:pt idx="818">
                  <c:v>4094</c:v>
                </c:pt>
                <c:pt idx="819">
                  <c:v>4099</c:v>
                </c:pt>
                <c:pt idx="820">
                  <c:v>4104</c:v>
                </c:pt>
                <c:pt idx="821">
                  <c:v>4109</c:v>
                </c:pt>
                <c:pt idx="822">
                  <c:v>4114</c:v>
                </c:pt>
                <c:pt idx="823">
                  <c:v>4119</c:v>
                </c:pt>
                <c:pt idx="824">
                  <c:v>4124</c:v>
                </c:pt>
                <c:pt idx="825">
                  <c:v>4129</c:v>
                </c:pt>
                <c:pt idx="826">
                  <c:v>4134</c:v>
                </c:pt>
                <c:pt idx="827">
                  <c:v>4139</c:v>
                </c:pt>
                <c:pt idx="828">
                  <c:v>4144</c:v>
                </c:pt>
                <c:pt idx="829">
                  <c:v>4149</c:v>
                </c:pt>
                <c:pt idx="830">
                  <c:v>4154</c:v>
                </c:pt>
                <c:pt idx="831">
                  <c:v>4159</c:v>
                </c:pt>
                <c:pt idx="832">
                  <c:v>4164</c:v>
                </c:pt>
                <c:pt idx="833">
                  <c:v>4169</c:v>
                </c:pt>
                <c:pt idx="834">
                  <c:v>4174</c:v>
                </c:pt>
                <c:pt idx="835">
                  <c:v>4179</c:v>
                </c:pt>
                <c:pt idx="836">
                  <c:v>4184</c:v>
                </c:pt>
                <c:pt idx="837">
                  <c:v>4189</c:v>
                </c:pt>
                <c:pt idx="838">
                  <c:v>4194</c:v>
                </c:pt>
                <c:pt idx="839">
                  <c:v>4199</c:v>
                </c:pt>
                <c:pt idx="840">
                  <c:v>4204</c:v>
                </c:pt>
                <c:pt idx="841">
                  <c:v>4209</c:v>
                </c:pt>
                <c:pt idx="842">
                  <c:v>4214</c:v>
                </c:pt>
                <c:pt idx="843">
                  <c:v>4219</c:v>
                </c:pt>
                <c:pt idx="844">
                  <c:v>4224</c:v>
                </c:pt>
                <c:pt idx="845">
                  <c:v>4229</c:v>
                </c:pt>
                <c:pt idx="846">
                  <c:v>4234</c:v>
                </c:pt>
                <c:pt idx="847">
                  <c:v>4239</c:v>
                </c:pt>
                <c:pt idx="848">
                  <c:v>4244</c:v>
                </c:pt>
                <c:pt idx="849">
                  <c:v>4249</c:v>
                </c:pt>
                <c:pt idx="850">
                  <c:v>4254</c:v>
                </c:pt>
                <c:pt idx="851">
                  <c:v>4259</c:v>
                </c:pt>
                <c:pt idx="852">
                  <c:v>4264</c:v>
                </c:pt>
                <c:pt idx="853">
                  <c:v>4269</c:v>
                </c:pt>
                <c:pt idx="854">
                  <c:v>4274</c:v>
                </c:pt>
                <c:pt idx="855">
                  <c:v>4279</c:v>
                </c:pt>
                <c:pt idx="856">
                  <c:v>4284</c:v>
                </c:pt>
                <c:pt idx="857">
                  <c:v>4289</c:v>
                </c:pt>
                <c:pt idx="858">
                  <c:v>4294</c:v>
                </c:pt>
                <c:pt idx="859">
                  <c:v>4299</c:v>
                </c:pt>
                <c:pt idx="860">
                  <c:v>4304</c:v>
                </c:pt>
                <c:pt idx="861">
                  <c:v>4309</c:v>
                </c:pt>
                <c:pt idx="862">
                  <c:v>4314</c:v>
                </c:pt>
                <c:pt idx="863">
                  <c:v>4319</c:v>
                </c:pt>
                <c:pt idx="864">
                  <c:v>4324</c:v>
                </c:pt>
                <c:pt idx="865">
                  <c:v>4329</c:v>
                </c:pt>
                <c:pt idx="866">
                  <c:v>4334</c:v>
                </c:pt>
                <c:pt idx="867">
                  <c:v>4339</c:v>
                </c:pt>
                <c:pt idx="868">
                  <c:v>4344</c:v>
                </c:pt>
                <c:pt idx="869">
                  <c:v>4349</c:v>
                </c:pt>
                <c:pt idx="870">
                  <c:v>4354</c:v>
                </c:pt>
                <c:pt idx="871">
                  <c:v>4359</c:v>
                </c:pt>
                <c:pt idx="872">
                  <c:v>4364</c:v>
                </c:pt>
                <c:pt idx="873">
                  <c:v>4369</c:v>
                </c:pt>
                <c:pt idx="874">
                  <c:v>4374</c:v>
                </c:pt>
                <c:pt idx="875">
                  <c:v>4379</c:v>
                </c:pt>
                <c:pt idx="876">
                  <c:v>4384</c:v>
                </c:pt>
                <c:pt idx="877">
                  <c:v>4389</c:v>
                </c:pt>
                <c:pt idx="878">
                  <c:v>4394</c:v>
                </c:pt>
                <c:pt idx="879">
                  <c:v>4399</c:v>
                </c:pt>
                <c:pt idx="880">
                  <c:v>4404</c:v>
                </c:pt>
                <c:pt idx="881">
                  <c:v>4409</c:v>
                </c:pt>
                <c:pt idx="882">
                  <c:v>4414</c:v>
                </c:pt>
                <c:pt idx="883">
                  <c:v>4419</c:v>
                </c:pt>
                <c:pt idx="884">
                  <c:v>4424</c:v>
                </c:pt>
                <c:pt idx="885">
                  <c:v>4429</c:v>
                </c:pt>
                <c:pt idx="886">
                  <c:v>4434</c:v>
                </c:pt>
                <c:pt idx="887">
                  <c:v>4439</c:v>
                </c:pt>
                <c:pt idx="888">
                  <c:v>4444</c:v>
                </c:pt>
                <c:pt idx="889">
                  <c:v>4449</c:v>
                </c:pt>
                <c:pt idx="890">
                  <c:v>4454</c:v>
                </c:pt>
                <c:pt idx="891">
                  <c:v>4459</c:v>
                </c:pt>
                <c:pt idx="892">
                  <c:v>4464</c:v>
                </c:pt>
                <c:pt idx="893">
                  <c:v>4469</c:v>
                </c:pt>
                <c:pt idx="894">
                  <c:v>4474</c:v>
                </c:pt>
                <c:pt idx="895">
                  <c:v>4479</c:v>
                </c:pt>
                <c:pt idx="896">
                  <c:v>4484</c:v>
                </c:pt>
                <c:pt idx="897">
                  <c:v>4489</c:v>
                </c:pt>
                <c:pt idx="898">
                  <c:v>4494</c:v>
                </c:pt>
                <c:pt idx="899">
                  <c:v>4499</c:v>
                </c:pt>
                <c:pt idx="900">
                  <c:v>4504</c:v>
                </c:pt>
                <c:pt idx="901">
                  <c:v>4509</c:v>
                </c:pt>
                <c:pt idx="902">
                  <c:v>4514</c:v>
                </c:pt>
                <c:pt idx="903">
                  <c:v>4519</c:v>
                </c:pt>
                <c:pt idx="904">
                  <c:v>4524</c:v>
                </c:pt>
                <c:pt idx="905">
                  <c:v>4529</c:v>
                </c:pt>
                <c:pt idx="906">
                  <c:v>4534</c:v>
                </c:pt>
                <c:pt idx="907">
                  <c:v>4539</c:v>
                </c:pt>
                <c:pt idx="908">
                  <c:v>4544</c:v>
                </c:pt>
                <c:pt idx="909">
                  <c:v>4549</c:v>
                </c:pt>
                <c:pt idx="910">
                  <c:v>4554</c:v>
                </c:pt>
                <c:pt idx="911">
                  <c:v>4559</c:v>
                </c:pt>
                <c:pt idx="912">
                  <c:v>4564</c:v>
                </c:pt>
                <c:pt idx="913">
                  <c:v>4569</c:v>
                </c:pt>
                <c:pt idx="914">
                  <c:v>4574</c:v>
                </c:pt>
                <c:pt idx="915">
                  <c:v>4579</c:v>
                </c:pt>
                <c:pt idx="916">
                  <c:v>4584</c:v>
                </c:pt>
                <c:pt idx="917">
                  <c:v>4589</c:v>
                </c:pt>
                <c:pt idx="918">
                  <c:v>4594</c:v>
                </c:pt>
                <c:pt idx="919">
                  <c:v>4599</c:v>
                </c:pt>
                <c:pt idx="920">
                  <c:v>4604</c:v>
                </c:pt>
                <c:pt idx="921">
                  <c:v>4609</c:v>
                </c:pt>
                <c:pt idx="922">
                  <c:v>4614</c:v>
                </c:pt>
                <c:pt idx="923">
                  <c:v>4619</c:v>
                </c:pt>
                <c:pt idx="924">
                  <c:v>4624</c:v>
                </c:pt>
                <c:pt idx="925">
                  <c:v>4629</c:v>
                </c:pt>
                <c:pt idx="926">
                  <c:v>4634</c:v>
                </c:pt>
                <c:pt idx="927">
                  <c:v>4639</c:v>
                </c:pt>
                <c:pt idx="928">
                  <c:v>4644</c:v>
                </c:pt>
                <c:pt idx="929">
                  <c:v>4649</c:v>
                </c:pt>
                <c:pt idx="930">
                  <c:v>4654</c:v>
                </c:pt>
                <c:pt idx="931">
                  <c:v>4659</c:v>
                </c:pt>
                <c:pt idx="932">
                  <c:v>4664</c:v>
                </c:pt>
                <c:pt idx="933">
                  <c:v>4669</c:v>
                </c:pt>
                <c:pt idx="934">
                  <c:v>4674</c:v>
                </c:pt>
                <c:pt idx="935">
                  <c:v>4679</c:v>
                </c:pt>
                <c:pt idx="936">
                  <c:v>4684</c:v>
                </c:pt>
                <c:pt idx="937">
                  <c:v>4689</c:v>
                </c:pt>
                <c:pt idx="938">
                  <c:v>4694</c:v>
                </c:pt>
                <c:pt idx="939">
                  <c:v>4699</c:v>
                </c:pt>
                <c:pt idx="940">
                  <c:v>4704</c:v>
                </c:pt>
                <c:pt idx="941">
                  <c:v>4709</c:v>
                </c:pt>
                <c:pt idx="942">
                  <c:v>4714</c:v>
                </c:pt>
                <c:pt idx="943">
                  <c:v>4719</c:v>
                </c:pt>
                <c:pt idx="944">
                  <c:v>4724</c:v>
                </c:pt>
                <c:pt idx="945">
                  <c:v>4729</c:v>
                </c:pt>
                <c:pt idx="946">
                  <c:v>4734</c:v>
                </c:pt>
                <c:pt idx="947">
                  <c:v>4739</c:v>
                </c:pt>
                <c:pt idx="948">
                  <c:v>4744</c:v>
                </c:pt>
                <c:pt idx="949">
                  <c:v>4749</c:v>
                </c:pt>
                <c:pt idx="950">
                  <c:v>4754</c:v>
                </c:pt>
                <c:pt idx="951">
                  <c:v>4759</c:v>
                </c:pt>
                <c:pt idx="952">
                  <c:v>4764</c:v>
                </c:pt>
                <c:pt idx="953">
                  <c:v>4769</c:v>
                </c:pt>
                <c:pt idx="954">
                  <c:v>4774</c:v>
                </c:pt>
                <c:pt idx="955">
                  <c:v>4779</c:v>
                </c:pt>
                <c:pt idx="956">
                  <c:v>4784</c:v>
                </c:pt>
                <c:pt idx="957">
                  <c:v>4789</c:v>
                </c:pt>
                <c:pt idx="958">
                  <c:v>4794</c:v>
                </c:pt>
                <c:pt idx="959">
                  <c:v>4799</c:v>
                </c:pt>
                <c:pt idx="960">
                  <c:v>4804</c:v>
                </c:pt>
                <c:pt idx="961">
                  <c:v>4809</c:v>
                </c:pt>
                <c:pt idx="962">
                  <c:v>4814</c:v>
                </c:pt>
                <c:pt idx="963">
                  <c:v>4819</c:v>
                </c:pt>
                <c:pt idx="964">
                  <c:v>4824</c:v>
                </c:pt>
                <c:pt idx="965">
                  <c:v>4829</c:v>
                </c:pt>
                <c:pt idx="966">
                  <c:v>4834</c:v>
                </c:pt>
                <c:pt idx="967">
                  <c:v>4839</c:v>
                </c:pt>
                <c:pt idx="968">
                  <c:v>4844</c:v>
                </c:pt>
                <c:pt idx="969">
                  <c:v>4849</c:v>
                </c:pt>
                <c:pt idx="970">
                  <c:v>4854</c:v>
                </c:pt>
                <c:pt idx="971">
                  <c:v>4859</c:v>
                </c:pt>
                <c:pt idx="972">
                  <c:v>4864</c:v>
                </c:pt>
                <c:pt idx="973">
                  <c:v>4869</c:v>
                </c:pt>
                <c:pt idx="974">
                  <c:v>4874</c:v>
                </c:pt>
                <c:pt idx="975">
                  <c:v>4879</c:v>
                </c:pt>
                <c:pt idx="976">
                  <c:v>4884</c:v>
                </c:pt>
                <c:pt idx="977">
                  <c:v>4889</c:v>
                </c:pt>
                <c:pt idx="978">
                  <c:v>4894</c:v>
                </c:pt>
                <c:pt idx="979">
                  <c:v>4899</c:v>
                </c:pt>
                <c:pt idx="980">
                  <c:v>4904</c:v>
                </c:pt>
                <c:pt idx="981">
                  <c:v>4909</c:v>
                </c:pt>
                <c:pt idx="982">
                  <c:v>4914</c:v>
                </c:pt>
                <c:pt idx="983">
                  <c:v>4919</c:v>
                </c:pt>
                <c:pt idx="984">
                  <c:v>4924</c:v>
                </c:pt>
                <c:pt idx="985">
                  <c:v>4929</c:v>
                </c:pt>
                <c:pt idx="986">
                  <c:v>4934</c:v>
                </c:pt>
                <c:pt idx="987">
                  <c:v>4939</c:v>
                </c:pt>
                <c:pt idx="988">
                  <c:v>4944</c:v>
                </c:pt>
                <c:pt idx="989">
                  <c:v>4949</c:v>
                </c:pt>
                <c:pt idx="990">
                  <c:v>4954</c:v>
                </c:pt>
                <c:pt idx="991">
                  <c:v>4959</c:v>
                </c:pt>
                <c:pt idx="992">
                  <c:v>4964</c:v>
                </c:pt>
                <c:pt idx="993">
                  <c:v>4969</c:v>
                </c:pt>
                <c:pt idx="994">
                  <c:v>4974</c:v>
                </c:pt>
                <c:pt idx="995">
                  <c:v>4979</c:v>
                </c:pt>
                <c:pt idx="996">
                  <c:v>4984</c:v>
                </c:pt>
                <c:pt idx="997">
                  <c:v>4989</c:v>
                </c:pt>
                <c:pt idx="998">
                  <c:v>4994</c:v>
                </c:pt>
                <c:pt idx="999">
                  <c:v>4999</c:v>
                </c:pt>
                <c:pt idx="1000">
                  <c:v>5004</c:v>
                </c:pt>
                <c:pt idx="1001">
                  <c:v>5009</c:v>
                </c:pt>
                <c:pt idx="1002">
                  <c:v>5014</c:v>
                </c:pt>
                <c:pt idx="1003">
                  <c:v>5019</c:v>
                </c:pt>
                <c:pt idx="1004">
                  <c:v>5024</c:v>
                </c:pt>
                <c:pt idx="1005">
                  <c:v>5029</c:v>
                </c:pt>
                <c:pt idx="1006">
                  <c:v>5034</c:v>
                </c:pt>
                <c:pt idx="1007">
                  <c:v>5039</c:v>
                </c:pt>
                <c:pt idx="1008">
                  <c:v>5044</c:v>
                </c:pt>
                <c:pt idx="1009">
                  <c:v>5049</c:v>
                </c:pt>
                <c:pt idx="1010">
                  <c:v>5054</c:v>
                </c:pt>
                <c:pt idx="1011">
                  <c:v>5059</c:v>
                </c:pt>
                <c:pt idx="1012">
                  <c:v>5064</c:v>
                </c:pt>
                <c:pt idx="1013">
                  <c:v>5069</c:v>
                </c:pt>
                <c:pt idx="1014">
                  <c:v>5074</c:v>
                </c:pt>
                <c:pt idx="1015">
                  <c:v>5079</c:v>
                </c:pt>
                <c:pt idx="1016">
                  <c:v>5084</c:v>
                </c:pt>
                <c:pt idx="1017">
                  <c:v>5089</c:v>
                </c:pt>
                <c:pt idx="1018">
                  <c:v>5094</c:v>
                </c:pt>
                <c:pt idx="1019">
                  <c:v>5099</c:v>
                </c:pt>
                <c:pt idx="1020">
                  <c:v>5104</c:v>
                </c:pt>
                <c:pt idx="1021">
                  <c:v>5109</c:v>
                </c:pt>
                <c:pt idx="1022">
                  <c:v>5114</c:v>
                </c:pt>
                <c:pt idx="1023">
                  <c:v>5119</c:v>
                </c:pt>
                <c:pt idx="1024">
                  <c:v>5124</c:v>
                </c:pt>
                <c:pt idx="1025">
                  <c:v>5129</c:v>
                </c:pt>
                <c:pt idx="1026">
                  <c:v>5134</c:v>
                </c:pt>
                <c:pt idx="1027">
                  <c:v>5139</c:v>
                </c:pt>
                <c:pt idx="1028">
                  <c:v>5144</c:v>
                </c:pt>
                <c:pt idx="1029">
                  <c:v>5149</c:v>
                </c:pt>
                <c:pt idx="1030">
                  <c:v>5154</c:v>
                </c:pt>
                <c:pt idx="1031">
                  <c:v>5159</c:v>
                </c:pt>
                <c:pt idx="1032">
                  <c:v>5164</c:v>
                </c:pt>
                <c:pt idx="1033">
                  <c:v>5169</c:v>
                </c:pt>
                <c:pt idx="1034">
                  <c:v>5174</c:v>
                </c:pt>
                <c:pt idx="1035">
                  <c:v>5179</c:v>
                </c:pt>
                <c:pt idx="1036">
                  <c:v>5184</c:v>
                </c:pt>
                <c:pt idx="1037">
                  <c:v>5189</c:v>
                </c:pt>
                <c:pt idx="1038">
                  <c:v>5194</c:v>
                </c:pt>
                <c:pt idx="1039">
                  <c:v>5199</c:v>
                </c:pt>
                <c:pt idx="1040">
                  <c:v>5204</c:v>
                </c:pt>
                <c:pt idx="1041">
                  <c:v>5209</c:v>
                </c:pt>
                <c:pt idx="1042">
                  <c:v>5214</c:v>
                </c:pt>
                <c:pt idx="1043">
                  <c:v>5219</c:v>
                </c:pt>
                <c:pt idx="1044">
                  <c:v>5224</c:v>
                </c:pt>
                <c:pt idx="1045">
                  <c:v>5229</c:v>
                </c:pt>
                <c:pt idx="1046">
                  <c:v>5234</c:v>
                </c:pt>
                <c:pt idx="1047">
                  <c:v>5239</c:v>
                </c:pt>
                <c:pt idx="1048">
                  <c:v>5244</c:v>
                </c:pt>
                <c:pt idx="1049">
                  <c:v>5249</c:v>
                </c:pt>
                <c:pt idx="1050">
                  <c:v>5254</c:v>
                </c:pt>
                <c:pt idx="1051">
                  <c:v>5259</c:v>
                </c:pt>
                <c:pt idx="1052">
                  <c:v>5264</c:v>
                </c:pt>
                <c:pt idx="1053">
                  <c:v>5269</c:v>
                </c:pt>
                <c:pt idx="1054">
                  <c:v>5274</c:v>
                </c:pt>
                <c:pt idx="1055">
                  <c:v>5279</c:v>
                </c:pt>
                <c:pt idx="1056">
                  <c:v>5284</c:v>
                </c:pt>
                <c:pt idx="1057">
                  <c:v>5289</c:v>
                </c:pt>
                <c:pt idx="1058">
                  <c:v>5294</c:v>
                </c:pt>
                <c:pt idx="1059">
                  <c:v>5299</c:v>
                </c:pt>
                <c:pt idx="1060">
                  <c:v>5304</c:v>
                </c:pt>
                <c:pt idx="1061">
                  <c:v>5309</c:v>
                </c:pt>
                <c:pt idx="1062">
                  <c:v>5314</c:v>
                </c:pt>
                <c:pt idx="1063">
                  <c:v>5319</c:v>
                </c:pt>
                <c:pt idx="1064">
                  <c:v>5324</c:v>
                </c:pt>
                <c:pt idx="1065">
                  <c:v>5329</c:v>
                </c:pt>
                <c:pt idx="1066">
                  <c:v>5334</c:v>
                </c:pt>
                <c:pt idx="1067">
                  <c:v>5339</c:v>
                </c:pt>
                <c:pt idx="1068">
                  <c:v>5344</c:v>
                </c:pt>
                <c:pt idx="1069">
                  <c:v>5349</c:v>
                </c:pt>
                <c:pt idx="1070">
                  <c:v>5354</c:v>
                </c:pt>
                <c:pt idx="1071">
                  <c:v>5359</c:v>
                </c:pt>
                <c:pt idx="1072">
                  <c:v>5364</c:v>
                </c:pt>
                <c:pt idx="1073">
                  <c:v>5369</c:v>
                </c:pt>
                <c:pt idx="1074">
                  <c:v>5374</c:v>
                </c:pt>
                <c:pt idx="1075">
                  <c:v>5379</c:v>
                </c:pt>
                <c:pt idx="1076">
                  <c:v>5384</c:v>
                </c:pt>
                <c:pt idx="1077">
                  <c:v>5389</c:v>
                </c:pt>
                <c:pt idx="1078">
                  <c:v>5394</c:v>
                </c:pt>
                <c:pt idx="1079">
                  <c:v>5399</c:v>
                </c:pt>
                <c:pt idx="1080">
                  <c:v>5404</c:v>
                </c:pt>
                <c:pt idx="1081">
                  <c:v>5409</c:v>
                </c:pt>
                <c:pt idx="1082">
                  <c:v>5414</c:v>
                </c:pt>
                <c:pt idx="1083">
                  <c:v>5419</c:v>
                </c:pt>
                <c:pt idx="1084">
                  <c:v>5424</c:v>
                </c:pt>
                <c:pt idx="1085">
                  <c:v>5429</c:v>
                </c:pt>
                <c:pt idx="1086">
                  <c:v>5434</c:v>
                </c:pt>
                <c:pt idx="1087">
                  <c:v>5439</c:v>
                </c:pt>
                <c:pt idx="1088">
                  <c:v>5444</c:v>
                </c:pt>
                <c:pt idx="1089">
                  <c:v>5449</c:v>
                </c:pt>
                <c:pt idx="1090">
                  <c:v>5454</c:v>
                </c:pt>
                <c:pt idx="1091">
                  <c:v>5459</c:v>
                </c:pt>
                <c:pt idx="1092">
                  <c:v>5464</c:v>
                </c:pt>
                <c:pt idx="1093">
                  <c:v>5469</c:v>
                </c:pt>
                <c:pt idx="1094">
                  <c:v>5474</c:v>
                </c:pt>
                <c:pt idx="1095">
                  <c:v>5479</c:v>
                </c:pt>
                <c:pt idx="1096">
                  <c:v>5484</c:v>
                </c:pt>
                <c:pt idx="1097">
                  <c:v>5489</c:v>
                </c:pt>
                <c:pt idx="1098">
                  <c:v>5494</c:v>
                </c:pt>
                <c:pt idx="1099">
                  <c:v>5499</c:v>
                </c:pt>
                <c:pt idx="1100">
                  <c:v>5504</c:v>
                </c:pt>
                <c:pt idx="1101">
                  <c:v>5509</c:v>
                </c:pt>
                <c:pt idx="1102">
                  <c:v>5514</c:v>
                </c:pt>
                <c:pt idx="1103">
                  <c:v>5519</c:v>
                </c:pt>
                <c:pt idx="1104">
                  <c:v>5524</c:v>
                </c:pt>
                <c:pt idx="1105">
                  <c:v>5529</c:v>
                </c:pt>
                <c:pt idx="1106">
                  <c:v>5534</c:v>
                </c:pt>
                <c:pt idx="1107">
                  <c:v>5539</c:v>
                </c:pt>
                <c:pt idx="1108">
                  <c:v>5544</c:v>
                </c:pt>
                <c:pt idx="1109">
                  <c:v>5549</c:v>
                </c:pt>
                <c:pt idx="1110">
                  <c:v>5554</c:v>
                </c:pt>
                <c:pt idx="1111">
                  <c:v>5559</c:v>
                </c:pt>
                <c:pt idx="1112">
                  <c:v>5564</c:v>
                </c:pt>
                <c:pt idx="1113">
                  <c:v>5569</c:v>
                </c:pt>
                <c:pt idx="1114">
                  <c:v>5574</c:v>
                </c:pt>
                <c:pt idx="1115">
                  <c:v>5579</c:v>
                </c:pt>
                <c:pt idx="1116">
                  <c:v>5584</c:v>
                </c:pt>
                <c:pt idx="1117">
                  <c:v>5589</c:v>
                </c:pt>
                <c:pt idx="1118">
                  <c:v>5594</c:v>
                </c:pt>
                <c:pt idx="1119">
                  <c:v>5599</c:v>
                </c:pt>
                <c:pt idx="1120">
                  <c:v>5604</c:v>
                </c:pt>
                <c:pt idx="1121">
                  <c:v>5609</c:v>
                </c:pt>
                <c:pt idx="1122">
                  <c:v>5614</c:v>
                </c:pt>
                <c:pt idx="1123">
                  <c:v>5619</c:v>
                </c:pt>
                <c:pt idx="1124">
                  <c:v>5624</c:v>
                </c:pt>
                <c:pt idx="1125">
                  <c:v>5629</c:v>
                </c:pt>
                <c:pt idx="1126">
                  <c:v>5634</c:v>
                </c:pt>
                <c:pt idx="1127">
                  <c:v>5639</c:v>
                </c:pt>
                <c:pt idx="1128">
                  <c:v>5644</c:v>
                </c:pt>
                <c:pt idx="1129">
                  <c:v>5649</c:v>
                </c:pt>
                <c:pt idx="1130">
                  <c:v>5654</c:v>
                </c:pt>
                <c:pt idx="1131">
                  <c:v>5659</c:v>
                </c:pt>
                <c:pt idx="1132">
                  <c:v>5664</c:v>
                </c:pt>
                <c:pt idx="1133">
                  <c:v>5669</c:v>
                </c:pt>
                <c:pt idx="1134">
                  <c:v>5674</c:v>
                </c:pt>
                <c:pt idx="1135">
                  <c:v>5679</c:v>
                </c:pt>
                <c:pt idx="1136">
                  <c:v>5684</c:v>
                </c:pt>
                <c:pt idx="1137">
                  <c:v>5689</c:v>
                </c:pt>
                <c:pt idx="1138">
                  <c:v>5694</c:v>
                </c:pt>
                <c:pt idx="1139">
                  <c:v>5699</c:v>
                </c:pt>
                <c:pt idx="1140">
                  <c:v>5704</c:v>
                </c:pt>
                <c:pt idx="1141">
                  <c:v>5709</c:v>
                </c:pt>
                <c:pt idx="1142">
                  <c:v>5714</c:v>
                </c:pt>
                <c:pt idx="1143">
                  <c:v>5719</c:v>
                </c:pt>
                <c:pt idx="1144">
                  <c:v>5724</c:v>
                </c:pt>
                <c:pt idx="1145">
                  <c:v>5729</c:v>
                </c:pt>
                <c:pt idx="1146">
                  <c:v>5734</c:v>
                </c:pt>
                <c:pt idx="1147">
                  <c:v>5739</c:v>
                </c:pt>
                <c:pt idx="1148">
                  <c:v>5744</c:v>
                </c:pt>
                <c:pt idx="1149">
                  <c:v>5749</c:v>
                </c:pt>
                <c:pt idx="1150">
                  <c:v>5754</c:v>
                </c:pt>
                <c:pt idx="1151">
                  <c:v>5759</c:v>
                </c:pt>
                <c:pt idx="1152">
                  <c:v>5764</c:v>
                </c:pt>
                <c:pt idx="1153">
                  <c:v>5769</c:v>
                </c:pt>
                <c:pt idx="1154">
                  <c:v>5774</c:v>
                </c:pt>
                <c:pt idx="1155">
                  <c:v>5779</c:v>
                </c:pt>
                <c:pt idx="1156">
                  <c:v>5784</c:v>
                </c:pt>
                <c:pt idx="1157">
                  <c:v>5789</c:v>
                </c:pt>
                <c:pt idx="1158">
                  <c:v>5794</c:v>
                </c:pt>
                <c:pt idx="1159">
                  <c:v>5799</c:v>
                </c:pt>
                <c:pt idx="1160">
                  <c:v>5804</c:v>
                </c:pt>
                <c:pt idx="1161">
                  <c:v>5809</c:v>
                </c:pt>
                <c:pt idx="1162">
                  <c:v>5814</c:v>
                </c:pt>
                <c:pt idx="1163">
                  <c:v>5819</c:v>
                </c:pt>
                <c:pt idx="1164">
                  <c:v>5824</c:v>
                </c:pt>
                <c:pt idx="1165">
                  <c:v>5829</c:v>
                </c:pt>
                <c:pt idx="1166">
                  <c:v>5834</c:v>
                </c:pt>
                <c:pt idx="1167">
                  <c:v>5839</c:v>
                </c:pt>
                <c:pt idx="1168">
                  <c:v>5844</c:v>
                </c:pt>
                <c:pt idx="1169">
                  <c:v>5849</c:v>
                </c:pt>
                <c:pt idx="1170">
                  <c:v>5854</c:v>
                </c:pt>
                <c:pt idx="1171">
                  <c:v>5859</c:v>
                </c:pt>
                <c:pt idx="1172">
                  <c:v>5864</c:v>
                </c:pt>
                <c:pt idx="1173">
                  <c:v>5869</c:v>
                </c:pt>
                <c:pt idx="1174">
                  <c:v>5874</c:v>
                </c:pt>
                <c:pt idx="1175">
                  <c:v>5879</c:v>
                </c:pt>
                <c:pt idx="1176">
                  <c:v>5884</c:v>
                </c:pt>
                <c:pt idx="1177">
                  <c:v>5889</c:v>
                </c:pt>
                <c:pt idx="1178">
                  <c:v>5894</c:v>
                </c:pt>
                <c:pt idx="1179">
                  <c:v>5899</c:v>
                </c:pt>
                <c:pt idx="1180">
                  <c:v>5904</c:v>
                </c:pt>
                <c:pt idx="1181">
                  <c:v>5909</c:v>
                </c:pt>
                <c:pt idx="1182">
                  <c:v>5914</c:v>
                </c:pt>
                <c:pt idx="1183">
                  <c:v>5919</c:v>
                </c:pt>
                <c:pt idx="1184">
                  <c:v>5924</c:v>
                </c:pt>
                <c:pt idx="1185">
                  <c:v>5929</c:v>
                </c:pt>
                <c:pt idx="1186">
                  <c:v>5934</c:v>
                </c:pt>
                <c:pt idx="1187">
                  <c:v>5939</c:v>
                </c:pt>
                <c:pt idx="1188">
                  <c:v>5944</c:v>
                </c:pt>
                <c:pt idx="1189">
                  <c:v>5949</c:v>
                </c:pt>
                <c:pt idx="1190">
                  <c:v>5954</c:v>
                </c:pt>
                <c:pt idx="1191">
                  <c:v>5959</c:v>
                </c:pt>
                <c:pt idx="1192">
                  <c:v>5964</c:v>
                </c:pt>
                <c:pt idx="1193">
                  <c:v>5969</c:v>
                </c:pt>
                <c:pt idx="1194">
                  <c:v>5974</c:v>
                </c:pt>
                <c:pt idx="1195">
                  <c:v>5979</c:v>
                </c:pt>
                <c:pt idx="1196">
                  <c:v>5984</c:v>
                </c:pt>
                <c:pt idx="1197">
                  <c:v>5989</c:v>
                </c:pt>
                <c:pt idx="1198">
                  <c:v>5994</c:v>
                </c:pt>
                <c:pt idx="1199">
                  <c:v>5999</c:v>
                </c:pt>
                <c:pt idx="1200">
                  <c:v>6004</c:v>
                </c:pt>
                <c:pt idx="1201">
                  <c:v>6009</c:v>
                </c:pt>
                <c:pt idx="1202">
                  <c:v>6014</c:v>
                </c:pt>
                <c:pt idx="1203">
                  <c:v>6019</c:v>
                </c:pt>
                <c:pt idx="1204">
                  <c:v>6024</c:v>
                </c:pt>
                <c:pt idx="1205">
                  <c:v>6029</c:v>
                </c:pt>
                <c:pt idx="1206">
                  <c:v>6034</c:v>
                </c:pt>
                <c:pt idx="1207">
                  <c:v>6039</c:v>
                </c:pt>
                <c:pt idx="1208">
                  <c:v>6044</c:v>
                </c:pt>
                <c:pt idx="1209">
                  <c:v>6049</c:v>
                </c:pt>
                <c:pt idx="1210">
                  <c:v>6054</c:v>
                </c:pt>
                <c:pt idx="1211">
                  <c:v>6059</c:v>
                </c:pt>
                <c:pt idx="1212">
                  <c:v>6064</c:v>
                </c:pt>
                <c:pt idx="1213">
                  <c:v>6069</c:v>
                </c:pt>
                <c:pt idx="1214">
                  <c:v>6074</c:v>
                </c:pt>
                <c:pt idx="1215">
                  <c:v>6079</c:v>
                </c:pt>
                <c:pt idx="1216">
                  <c:v>6084</c:v>
                </c:pt>
                <c:pt idx="1217">
                  <c:v>6089</c:v>
                </c:pt>
                <c:pt idx="1218">
                  <c:v>6094</c:v>
                </c:pt>
                <c:pt idx="1219">
                  <c:v>6099</c:v>
                </c:pt>
                <c:pt idx="1220">
                  <c:v>6104</c:v>
                </c:pt>
                <c:pt idx="1221">
                  <c:v>6109</c:v>
                </c:pt>
                <c:pt idx="1222">
                  <c:v>6114</c:v>
                </c:pt>
                <c:pt idx="1223">
                  <c:v>6119</c:v>
                </c:pt>
                <c:pt idx="1224">
                  <c:v>6124</c:v>
                </c:pt>
                <c:pt idx="1225">
                  <c:v>6129</c:v>
                </c:pt>
                <c:pt idx="1226">
                  <c:v>6134</c:v>
                </c:pt>
                <c:pt idx="1227">
                  <c:v>6139</c:v>
                </c:pt>
                <c:pt idx="1228">
                  <c:v>6144</c:v>
                </c:pt>
                <c:pt idx="1229">
                  <c:v>6149</c:v>
                </c:pt>
                <c:pt idx="1230">
                  <c:v>6154</c:v>
                </c:pt>
                <c:pt idx="1231">
                  <c:v>6159</c:v>
                </c:pt>
                <c:pt idx="1232">
                  <c:v>6164</c:v>
                </c:pt>
                <c:pt idx="1233">
                  <c:v>6169</c:v>
                </c:pt>
                <c:pt idx="1234">
                  <c:v>6174</c:v>
                </c:pt>
                <c:pt idx="1235">
                  <c:v>6179</c:v>
                </c:pt>
                <c:pt idx="1236">
                  <c:v>6184</c:v>
                </c:pt>
                <c:pt idx="1237">
                  <c:v>6189</c:v>
                </c:pt>
                <c:pt idx="1238">
                  <c:v>6194</c:v>
                </c:pt>
                <c:pt idx="1239">
                  <c:v>6199</c:v>
                </c:pt>
                <c:pt idx="1240">
                  <c:v>6204</c:v>
                </c:pt>
                <c:pt idx="1241">
                  <c:v>6209</c:v>
                </c:pt>
                <c:pt idx="1242">
                  <c:v>6214</c:v>
                </c:pt>
                <c:pt idx="1243">
                  <c:v>6219</c:v>
                </c:pt>
                <c:pt idx="1244">
                  <c:v>6224</c:v>
                </c:pt>
                <c:pt idx="1245">
                  <c:v>6229</c:v>
                </c:pt>
                <c:pt idx="1246">
                  <c:v>6234</c:v>
                </c:pt>
                <c:pt idx="1247">
                  <c:v>6239</c:v>
                </c:pt>
                <c:pt idx="1248">
                  <c:v>6244</c:v>
                </c:pt>
                <c:pt idx="1249">
                  <c:v>6249</c:v>
                </c:pt>
                <c:pt idx="1250">
                  <c:v>6254</c:v>
                </c:pt>
                <c:pt idx="1251">
                  <c:v>6259</c:v>
                </c:pt>
                <c:pt idx="1252">
                  <c:v>6264</c:v>
                </c:pt>
                <c:pt idx="1253">
                  <c:v>6269</c:v>
                </c:pt>
                <c:pt idx="1254">
                  <c:v>6274</c:v>
                </c:pt>
                <c:pt idx="1255">
                  <c:v>6279</c:v>
                </c:pt>
                <c:pt idx="1256">
                  <c:v>6284</c:v>
                </c:pt>
                <c:pt idx="1257">
                  <c:v>6289</c:v>
                </c:pt>
                <c:pt idx="1258">
                  <c:v>6294</c:v>
                </c:pt>
                <c:pt idx="1259">
                  <c:v>6299</c:v>
                </c:pt>
                <c:pt idx="1260">
                  <c:v>6304</c:v>
                </c:pt>
                <c:pt idx="1261">
                  <c:v>6309</c:v>
                </c:pt>
                <c:pt idx="1262">
                  <c:v>6314</c:v>
                </c:pt>
                <c:pt idx="1263">
                  <c:v>6319</c:v>
                </c:pt>
                <c:pt idx="1264">
                  <c:v>6324</c:v>
                </c:pt>
                <c:pt idx="1265">
                  <c:v>6329</c:v>
                </c:pt>
                <c:pt idx="1266">
                  <c:v>6334</c:v>
                </c:pt>
                <c:pt idx="1267">
                  <c:v>6339</c:v>
                </c:pt>
                <c:pt idx="1268">
                  <c:v>6344</c:v>
                </c:pt>
                <c:pt idx="1269">
                  <c:v>6349</c:v>
                </c:pt>
                <c:pt idx="1270">
                  <c:v>6354</c:v>
                </c:pt>
                <c:pt idx="1271">
                  <c:v>6359</c:v>
                </c:pt>
                <c:pt idx="1272">
                  <c:v>6364</c:v>
                </c:pt>
                <c:pt idx="1273">
                  <c:v>6369</c:v>
                </c:pt>
                <c:pt idx="1274">
                  <c:v>6374</c:v>
                </c:pt>
                <c:pt idx="1275">
                  <c:v>6379</c:v>
                </c:pt>
                <c:pt idx="1276">
                  <c:v>6384</c:v>
                </c:pt>
                <c:pt idx="1277">
                  <c:v>6389</c:v>
                </c:pt>
                <c:pt idx="1278">
                  <c:v>6394</c:v>
                </c:pt>
                <c:pt idx="1279">
                  <c:v>6399</c:v>
                </c:pt>
                <c:pt idx="1280">
                  <c:v>6404</c:v>
                </c:pt>
                <c:pt idx="1281">
                  <c:v>6409</c:v>
                </c:pt>
                <c:pt idx="1282">
                  <c:v>6414</c:v>
                </c:pt>
                <c:pt idx="1283">
                  <c:v>6419</c:v>
                </c:pt>
                <c:pt idx="1284">
                  <c:v>6424</c:v>
                </c:pt>
                <c:pt idx="1285">
                  <c:v>6429</c:v>
                </c:pt>
                <c:pt idx="1286">
                  <c:v>6434</c:v>
                </c:pt>
                <c:pt idx="1287">
                  <c:v>6439</c:v>
                </c:pt>
                <c:pt idx="1288">
                  <c:v>6444</c:v>
                </c:pt>
                <c:pt idx="1289">
                  <c:v>6449</c:v>
                </c:pt>
                <c:pt idx="1290">
                  <c:v>6454</c:v>
                </c:pt>
                <c:pt idx="1291">
                  <c:v>6459</c:v>
                </c:pt>
                <c:pt idx="1292">
                  <c:v>6464</c:v>
                </c:pt>
                <c:pt idx="1293">
                  <c:v>6469</c:v>
                </c:pt>
                <c:pt idx="1294">
                  <c:v>6474</c:v>
                </c:pt>
                <c:pt idx="1295">
                  <c:v>6479</c:v>
                </c:pt>
                <c:pt idx="1296">
                  <c:v>6484</c:v>
                </c:pt>
                <c:pt idx="1297">
                  <c:v>6489</c:v>
                </c:pt>
                <c:pt idx="1298">
                  <c:v>6494</c:v>
                </c:pt>
                <c:pt idx="1299">
                  <c:v>6499</c:v>
                </c:pt>
                <c:pt idx="1300">
                  <c:v>6504</c:v>
                </c:pt>
                <c:pt idx="1301">
                  <c:v>6509</c:v>
                </c:pt>
                <c:pt idx="1302">
                  <c:v>6514</c:v>
                </c:pt>
                <c:pt idx="1303">
                  <c:v>6519</c:v>
                </c:pt>
                <c:pt idx="1304">
                  <c:v>6524</c:v>
                </c:pt>
                <c:pt idx="1305">
                  <c:v>6529</c:v>
                </c:pt>
                <c:pt idx="1306">
                  <c:v>6534</c:v>
                </c:pt>
                <c:pt idx="1307">
                  <c:v>6539</c:v>
                </c:pt>
                <c:pt idx="1308">
                  <c:v>6544</c:v>
                </c:pt>
                <c:pt idx="1309">
                  <c:v>6549</c:v>
                </c:pt>
                <c:pt idx="1310">
                  <c:v>6554</c:v>
                </c:pt>
                <c:pt idx="1311">
                  <c:v>6559</c:v>
                </c:pt>
                <c:pt idx="1312">
                  <c:v>6564</c:v>
                </c:pt>
                <c:pt idx="1313">
                  <c:v>6569</c:v>
                </c:pt>
                <c:pt idx="1314">
                  <c:v>6574</c:v>
                </c:pt>
                <c:pt idx="1315">
                  <c:v>6579</c:v>
                </c:pt>
                <c:pt idx="1316">
                  <c:v>6584</c:v>
                </c:pt>
                <c:pt idx="1317">
                  <c:v>6589</c:v>
                </c:pt>
                <c:pt idx="1318">
                  <c:v>6594</c:v>
                </c:pt>
                <c:pt idx="1319">
                  <c:v>6599</c:v>
                </c:pt>
                <c:pt idx="1320">
                  <c:v>6604</c:v>
                </c:pt>
                <c:pt idx="1321">
                  <c:v>6609</c:v>
                </c:pt>
                <c:pt idx="1322">
                  <c:v>6614</c:v>
                </c:pt>
                <c:pt idx="1323">
                  <c:v>6619</c:v>
                </c:pt>
                <c:pt idx="1324">
                  <c:v>6624</c:v>
                </c:pt>
                <c:pt idx="1325">
                  <c:v>6629</c:v>
                </c:pt>
                <c:pt idx="1326">
                  <c:v>6634</c:v>
                </c:pt>
                <c:pt idx="1327">
                  <c:v>6639</c:v>
                </c:pt>
                <c:pt idx="1328">
                  <c:v>6644</c:v>
                </c:pt>
                <c:pt idx="1329">
                  <c:v>6649</c:v>
                </c:pt>
                <c:pt idx="1330">
                  <c:v>6654</c:v>
                </c:pt>
                <c:pt idx="1331">
                  <c:v>6659</c:v>
                </c:pt>
                <c:pt idx="1332">
                  <c:v>6664</c:v>
                </c:pt>
                <c:pt idx="1333">
                  <c:v>6669</c:v>
                </c:pt>
                <c:pt idx="1334">
                  <c:v>6674</c:v>
                </c:pt>
                <c:pt idx="1335">
                  <c:v>6679</c:v>
                </c:pt>
                <c:pt idx="1336">
                  <c:v>6684</c:v>
                </c:pt>
                <c:pt idx="1337">
                  <c:v>6689</c:v>
                </c:pt>
                <c:pt idx="1338">
                  <c:v>6694</c:v>
                </c:pt>
                <c:pt idx="1339">
                  <c:v>6699</c:v>
                </c:pt>
                <c:pt idx="1340">
                  <c:v>6704</c:v>
                </c:pt>
                <c:pt idx="1341">
                  <c:v>6709</c:v>
                </c:pt>
                <c:pt idx="1342">
                  <c:v>6714</c:v>
                </c:pt>
                <c:pt idx="1343">
                  <c:v>6719</c:v>
                </c:pt>
                <c:pt idx="1344">
                  <c:v>6724</c:v>
                </c:pt>
                <c:pt idx="1345">
                  <c:v>6729</c:v>
                </c:pt>
                <c:pt idx="1346">
                  <c:v>6734</c:v>
                </c:pt>
                <c:pt idx="1347">
                  <c:v>6739</c:v>
                </c:pt>
                <c:pt idx="1348">
                  <c:v>6744</c:v>
                </c:pt>
                <c:pt idx="1349">
                  <c:v>6749</c:v>
                </c:pt>
                <c:pt idx="1350">
                  <c:v>6754</c:v>
                </c:pt>
                <c:pt idx="1351">
                  <c:v>6759</c:v>
                </c:pt>
                <c:pt idx="1352">
                  <c:v>6764</c:v>
                </c:pt>
                <c:pt idx="1353">
                  <c:v>6769</c:v>
                </c:pt>
                <c:pt idx="1354">
                  <c:v>6774</c:v>
                </c:pt>
                <c:pt idx="1355">
                  <c:v>6779</c:v>
                </c:pt>
                <c:pt idx="1356">
                  <c:v>6784</c:v>
                </c:pt>
                <c:pt idx="1357">
                  <c:v>6789</c:v>
                </c:pt>
                <c:pt idx="1358">
                  <c:v>6794</c:v>
                </c:pt>
                <c:pt idx="1359">
                  <c:v>6799</c:v>
                </c:pt>
                <c:pt idx="1360">
                  <c:v>6804</c:v>
                </c:pt>
                <c:pt idx="1361">
                  <c:v>6809</c:v>
                </c:pt>
                <c:pt idx="1362">
                  <c:v>6814</c:v>
                </c:pt>
                <c:pt idx="1363">
                  <c:v>6819</c:v>
                </c:pt>
                <c:pt idx="1364">
                  <c:v>6824</c:v>
                </c:pt>
                <c:pt idx="1365">
                  <c:v>6829</c:v>
                </c:pt>
                <c:pt idx="1366">
                  <c:v>6834</c:v>
                </c:pt>
                <c:pt idx="1367">
                  <c:v>6839</c:v>
                </c:pt>
                <c:pt idx="1368">
                  <c:v>6844</c:v>
                </c:pt>
                <c:pt idx="1369">
                  <c:v>6849</c:v>
                </c:pt>
                <c:pt idx="1370">
                  <c:v>6854</c:v>
                </c:pt>
                <c:pt idx="1371">
                  <c:v>6859</c:v>
                </c:pt>
                <c:pt idx="1372">
                  <c:v>6864</c:v>
                </c:pt>
                <c:pt idx="1373">
                  <c:v>6869</c:v>
                </c:pt>
                <c:pt idx="1374">
                  <c:v>6874</c:v>
                </c:pt>
                <c:pt idx="1375">
                  <c:v>6879</c:v>
                </c:pt>
                <c:pt idx="1376">
                  <c:v>6884</c:v>
                </c:pt>
                <c:pt idx="1377">
                  <c:v>6889</c:v>
                </c:pt>
                <c:pt idx="1378">
                  <c:v>6894</c:v>
                </c:pt>
                <c:pt idx="1379">
                  <c:v>6899</c:v>
                </c:pt>
                <c:pt idx="1380">
                  <c:v>6904</c:v>
                </c:pt>
                <c:pt idx="1381">
                  <c:v>6909</c:v>
                </c:pt>
                <c:pt idx="1382">
                  <c:v>6914</c:v>
                </c:pt>
                <c:pt idx="1383">
                  <c:v>6919</c:v>
                </c:pt>
                <c:pt idx="1384">
                  <c:v>6924</c:v>
                </c:pt>
                <c:pt idx="1385">
                  <c:v>6929</c:v>
                </c:pt>
                <c:pt idx="1386">
                  <c:v>6934</c:v>
                </c:pt>
                <c:pt idx="1387">
                  <c:v>6939</c:v>
                </c:pt>
                <c:pt idx="1388">
                  <c:v>6944</c:v>
                </c:pt>
                <c:pt idx="1389">
                  <c:v>6949</c:v>
                </c:pt>
                <c:pt idx="1390">
                  <c:v>6954</c:v>
                </c:pt>
                <c:pt idx="1391">
                  <c:v>6959</c:v>
                </c:pt>
                <c:pt idx="1392">
                  <c:v>6964</c:v>
                </c:pt>
                <c:pt idx="1393">
                  <c:v>6969</c:v>
                </c:pt>
                <c:pt idx="1394">
                  <c:v>6974</c:v>
                </c:pt>
                <c:pt idx="1395">
                  <c:v>6979</c:v>
                </c:pt>
                <c:pt idx="1396">
                  <c:v>6984</c:v>
                </c:pt>
                <c:pt idx="1397">
                  <c:v>6989</c:v>
                </c:pt>
                <c:pt idx="1398">
                  <c:v>6994</c:v>
                </c:pt>
                <c:pt idx="1399">
                  <c:v>6999</c:v>
                </c:pt>
                <c:pt idx="1400">
                  <c:v>7004</c:v>
                </c:pt>
                <c:pt idx="1401">
                  <c:v>7009</c:v>
                </c:pt>
                <c:pt idx="1402">
                  <c:v>7014</c:v>
                </c:pt>
                <c:pt idx="1403">
                  <c:v>7019</c:v>
                </c:pt>
                <c:pt idx="1404">
                  <c:v>7024</c:v>
                </c:pt>
                <c:pt idx="1405">
                  <c:v>7029</c:v>
                </c:pt>
                <c:pt idx="1406">
                  <c:v>7034</c:v>
                </c:pt>
                <c:pt idx="1407">
                  <c:v>7039</c:v>
                </c:pt>
                <c:pt idx="1408">
                  <c:v>7044</c:v>
                </c:pt>
                <c:pt idx="1409">
                  <c:v>7049</c:v>
                </c:pt>
                <c:pt idx="1410">
                  <c:v>7054</c:v>
                </c:pt>
                <c:pt idx="1411">
                  <c:v>7059</c:v>
                </c:pt>
                <c:pt idx="1412">
                  <c:v>7064</c:v>
                </c:pt>
              </c:numCache>
            </c:numRef>
          </c:xVal>
          <c:yVal>
            <c:numRef>
              <c:f>'Pumped Well Data'!$I$5:$I$1419</c:f>
              <c:numCache>
                <c:formatCode>0.000</c:formatCode>
                <c:ptCount val="1415"/>
                <c:pt idx="0">
                  <c:v>2.9749019700000012</c:v>
                </c:pt>
                <c:pt idx="1">
                  <c:v>4.5173842099999995</c:v>
                </c:pt>
                <c:pt idx="2">
                  <c:v>5.4872861800000017</c:v>
                </c:pt>
                <c:pt idx="3">
                  <c:v>6.1480177699999992</c:v>
                </c:pt>
                <c:pt idx="4">
                  <c:v>6.6343217100000018</c:v>
                </c:pt>
                <c:pt idx="5">
                  <c:v>7.0354019700000023</c:v>
                </c:pt>
                <c:pt idx="6">
                  <c:v>7.3560565699999998</c:v>
                </c:pt>
                <c:pt idx="7">
                  <c:v>7.6286210400000023</c:v>
                </c:pt>
                <c:pt idx="8">
                  <c:v>7.8646131399999994</c:v>
                </c:pt>
                <c:pt idx="9">
                  <c:v>8.0857052500000002</c:v>
                </c:pt>
                <c:pt idx="10">
                  <c:v>8.2745736600000015</c:v>
                </c:pt>
                <c:pt idx="11">
                  <c:v>8.4483539200000006</c:v>
                </c:pt>
                <c:pt idx="12">
                  <c:v>8.533340110000001</c:v>
                </c:pt>
                <c:pt idx="13">
                  <c:v>8.6111835299999999</c:v>
                </c:pt>
                <c:pt idx="14">
                  <c:v>8.7063894600000005</c:v>
                </c:pt>
                <c:pt idx="15">
                  <c:v>8.7968460300000011</c:v>
                </c:pt>
                <c:pt idx="16">
                  <c:v>8.9083815600000005</c:v>
                </c:pt>
                <c:pt idx="17">
                  <c:v>9.0137322100000006</c:v>
                </c:pt>
                <c:pt idx="18">
                  <c:v>9.1027697200000013</c:v>
                </c:pt>
                <c:pt idx="19">
                  <c:v>9.1865144400000016</c:v>
                </c:pt>
                <c:pt idx="20">
                  <c:v>9.2691282600000005</c:v>
                </c:pt>
                <c:pt idx="21">
                  <c:v>9.3364887800000016</c:v>
                </c:pt>
                <c:pt idx="22">
                  <c:v>9.4027670700000012</c:v>
                </c:pt>
                <c:pt idx="23">
                  <c:v>9.4675137700000001</c:v>
                </c:pt>
                <c:pt idx="24">
                  <c:v>9.5357920600000003</c:v>
                </c:pt>
                <c:pt idx="25">
                  <c:v>9.5981841600000006</c:v>
                </c:pt>
                <c:pt idx="26">
                  <c:v>9.6590999499999999</c:v>
                </c:pt>
                <c:pt idx="27">
                  <c:v>9.7145841600000011</c:v>
                </c:pt>
                <c:pt idx="28">
                  <c:v>9.774278240000001</c:v>
                </c:pt>
                <c:pt idx="29">
                  <c:v>9.8348506000000011</c:v>
                </c:pt>
                <c:pt idx="30">
                  <c:v>9.8905545500000009</c:v>
                </c:pt>
                <c:pt idx="31">
                  <c:v>9.9334348100000014</c:v>
                </c:pt>
                <c:pt idx="32">
                  <c:v>9.9940328400000009</c:v>
                </c:pt>
                <c:pt idx="33">
                  <c:v>10.049532840000001</c:v>
                </c:pt>
                <c:pt idx="34">
                  <c:v>10.098607170000001</c:v>
                </c:pt>
                <c:pt idx="35">
                  <c:v>10.14668743</c:v>
                </c:pt>
                <c:pt idx="36">
                  <c:v>10.18788743</c:v>
                </c:pt>
                <c:pt idx="37">
                  <c:v>10.232683490000001</c:v>
                </c:pt>
                <c:pt idx="38">
                  <c:v>10.28479336</c:v>
                </c:pt>
                <c:pt idx="39">
                  <c:v>10.319769670000001</c:v>
                </c:pt>
                <c:pt idx="40">
                  <c:v>10.36596177</c:v>
                </c:pt>
                <c:pt idx="41">
                  <c:v>10.39924401</c:v>
                </c:pt>
                <c:pt idx="42">
                  <c:v>10.442540060000001</c:v>
                </c:pt>
                <c:pt idx="43">
                  <c:v>10.48280847</c:v>
                </c:pt>
                <c:pt idx="44">
                  <c:v>10.520806500000001</c:v>
                </c:pt>
                <c:pt idx="45">
                  <c:v>10.55509071</c:v>
                </c:pt>
                <c:pt idx="46">
                  <c:v>10.59077886</c:v>
                </c:pt>
                <c:pt idx="47">
                  <c:v>10.623567020000001</c:v>
                </c:pt>
                <c:pt idx="48">
                  <c:v>10.65865123</c:v>
                </c:pt>
                <c:pt idx="49">
                  <c:v>10.689533460000002</c:v>
                </c:pt>
                <c:pt idx="50">
                  <c:v>10.716921620000001</c:v>
                </c:pt>
                <c:pt idx="51">
                  <c:v>10.743811750000001</c:v>
                </c:pt>
                <c:pt idx="52">
                  <c:v>10.782799900000001</c:v>
                </c:pt>
                <c:pt idx="53">
                  <c:v>10.81148016</c:v>
                </c:pt>
                <c:pt idx="54">
                  <c:v>10.840874240000002</c:v>
                </c:pt>
                <c:pt idx="55">
                  <c:v>10.870362400000001</c:v>
                </c:pt>
                <c:pt idx="56">
                  <c:v>10.8928545</c:v>
                </c:pt>
                <c:pt idx="57">
                  <c:v>10.91164661</c:v>
                </c:pt>
                <c:pt idx="58">
                  <c:v>10.948728840000001</c:v>
                </c:pt>
                <c:pt idx="59">
                  <c:v>10.969130810000001</c:v>
                </c:pt>
                <c:pt idx="60">
                  <c:v>10.997618970000001</c:v>
                </c:pt>
                <c:pt idx="61">
                  <c:v>11.0205012</c:v>
                </c:pt>
                <c:pt idx="62">
                  <c:v>11.047283440000001</c:v>
                </c:pt>
                <c:pt idx="63">
                  <c:v>11.076461720000001</c:v>
                </c:pt>
                <c:pt idx="64">
                  <c:v>11.102641980000001</c:v>
                </c:pt>
                <c:pt idx="65">
                  <c:v>11.117826190000001</c:v>
                </c:pt>
                <c:pt idx="66">
                  <c:v>11.144910400000001</c:v>
                </c:pt>
                <c:pt idx="67">
                  <c:v>11.17040053</c:v>
                </c:pt>
                <c:pt idx="68">
                  <c:v>11.192898560000001</c:v>
                </c:pt>
                <c:pt idx="69">
                  <c:v>11.213408430000001</c:v>
                </c:pt>
                <c:pt idx="70">
                  <c:v>11.24458869</c:v>
                </c:pt>
                <c:pt idx="71">
                  <c:v>11.25867882</c:v>
                </c:pt>
                <c:pt idx="72">
                  <c:v>11.281992630000001</c:v>
                </c:pt>
                <c:pt idx="73">
                  <c:v>11.30887882</c:v>
                </c:pt>
                <c:pt idx="74">
                  <c:v>11.324465</c:v>
                </c:pt>
                <c:pt idx="75">
                  <c:v>11.35266105</c:v>
                </c:pt>
                <c:pt idx="76">
                  <c:v>11.37396895</c:v>
                </c:pt>
                <c:pt idx="77">
                  <c:v>11.402755130000001</c:v>
                </c:pt>
                <c:pt idx="78">
                  <c:v>11.41323736</c:v>
                </c:pt>
                <c:pt idx="79">
                  <c:v>11.429425520000001</c:v>
                </c:pt>
                <c:pt idx="80">
                  <c:v>11.450619600000001</c:v>
                </c:pt>
                <c:pt idx="81">
                  <c:v>11.47124131</c:v>
                </c:pt>
                <c:pt idx="82">
                  <c:v>11.493317620000001</c:v>
                </c:pt>
                <c:pt idx="83">
                  <c:v>11.506207750000002</c:v>
                </c:pt>
                <c:pt idx="84">
                  <c:v>11.533105780000001</c:v>
                </c:pt>
                <c:pt idx="85">
                  <c:v>11.552399860000001</c:v>
                </c:pt>
                <c:pt idx="86">
                  <c:v>11.566511700000001</c:v>
                </c:pt>
                <c:pt idx="87">
                  <c:v>11.58971367</c:v>
                </c:pt>
                <c:pt idx="88">
                  <c:v>11.60849986</c:v>
                </c:pt>
                <c:pt idx="89">
                  <c:v>11.624909730000001</c:v>
                </c:pt>
                <c:pt idx="90">
                  <c:v>11.647799860000001</c:v>
                </c:pt>
                <c:pt idx="91">
                  <c:v>11.66159788</c:v>
                </c:pt>
                <c:pt idx="92">
                  <c:v>11.67747617</c:v>
                </c:pt>
                <c:pt idx="93">
                  <c:v>11.697378140000001</c:v>
                </c:pt>
                <c:pt idx="94">
                  <c:v>11.71478604</c:v>
                </c:pt>
                <c:pt idx="95">
                  <c:v>11.732003800000001</c:v>
                </c:pt>
                <c:pt idx="96">
                  <c:v>11.751013670000001</c:v>
                </c:pt>
                <c:pt idx="97">
                  <c:v>11.766717620000001</c:v>
                </c:pt>
                <c:pt idx="98">
                  <c:v>11.77622354</c:v>
                </c:pt>
                <c:pt idx="99">
                  <c:v>11.800325520000001</c:v>
                </c:pt>
                <c:pt idx="100">
                  <c:v>11.81841367</c:v>
                </c:pt>
                <c:pt idx="101">
                  <c:v>11.832411700000002</c:v>
                </c:pt>
                <c:pt idx="102">
                  <c:v>11.843713670000001</c:v>
                </c:pt>
                <c:pt idx="103">
                  <c:v>11.860413670000002</c:v>
                </c:pt>
                <c:pt idx="104">
                  <c:v>11.876817620000001</c:v>
                </c:pt>
                <c:pt idx="105">
                  <c:v>11.889011700000001</c:v>
                </c:pt>
                <c:pt idx="106">
                  <c:v>11.909413670000001</c:v>
                </c:pt>
                <c:pt idx="107">
                  <c:v>11.92802157</c:v>
                </c:pt>
                <c:pt idx="108">
                  <c:v>11.944529470000001</c:v>
                </c:pt>
                <c:pt idx="109">
                  <c:v>11.965537360000001</c:v>
                </c:pt>
                <c:pt idx="110">
                  <c:v>11.972245260000001</c:v>
                </c:pt>
                <c:pt idx="111">
                  <c:v>11.991147230000001</c:v>
                </c:pt>
                <c:pt idx="112">
                  <c:v>12.008265000000002</c:v>
                </c:pt>
                <c:pt idx="113">
                  <c:v>12.01387092</c:v>
                </c:pt>
                <c:pt idx="114">
                  <c:v>12.031268950000001</c:v>
                </c:pt>
                <c:pt idx="115">
                  <c:v>12.043980790000001</c:v>
                </c:pt>
                <c:pt idx="116">
                  <c:v>12.061990660000001</c:v>
                </c:pt>
                <c:pt idx="117">
                  <c:v>12.07520448</c:v>
                </c:pt>
                <c:pt idx="118">
                  <c:v>12.087710400000001</c:v>
                </c:pt>
                <c:pt idx="119">
                  <c:v>12.105136060000001</c:v>
                </c:pt>
                <c:pt idx="120">
                  <c:v>12.122541980000001</c:v>
                </c:pt>
                <c:pt idx="121">
                  <c:v>12.141651850000001</c:v>
                </c:pt>
                <c:pt idx="122">
                  <c:v>12.152259750000001</c:v>
                </c:pt>
                <c:pt idx="123">
                  <c:v>12.169269620000001</c:v>
                </c:pt>
                <c:pt idx="124">
                  <c:v>12.17656962</c:v>
                </c:pt>
                <c:pt idx="125">
                  <c:v>12.192779490000001</c:v>
                </c:pt>
                <c:pt idx="126">
                  <c:v>12.199975540000001</c:v>
                </c:pt>
                <c:pt idx="127">
                  <c:v>12.219767650000001</c:v>
                </c:pt>
                <c:pt idx="128">
                  <c:v>12.23147357</c:v>
                </c:pt>
                <c:pt idx="129">
                  <c:v>12.246871590000001</c:v>
                </c:pt>
                <c:pt idx="130">
                  <c:v>12.258081460000001</c:v>
                </c:pt>
                <c:pt idx="131">
                  <c:v>12.268689360000002</c:v>
                </c:pt>
                <c:pt idx="132">
                  <c:v>12.282489360000001</c:v>
                </c:pt>
                <c:pt idx="133">
                  <c:v>12.28978146</c:v>
                </c:pt>
                <c:pt idx="134">
                  <c:v>12.30059331</c:v>
                </c:pt>
                <c:pt idx="135">
                  <c:v>12.308771590000001</c:v>
                </c:pt>
                <c:pt idx="136">
                  <c:v>12.322759750000001</c:v>
                </c:pt>
                <c:pt idx="137">
                  <c:v>12.33305185</c:v>
                </c:pt>
                <c:pt idx="138">
                  <c:v>12.346743960000001</c:v>
                </c:pt>
                <c:pt idx="139">
                  <c:v>12.36275185</c:v>
                </c:pt>
                <c:pt idx="140">
                  <c:v>12.37585185</c:v>
                </c:pt>
                <c:pt idx="141">
                  <c:v>12.38514988</c:v>
                </c:pt>
                <c:pt idx="142">
                  <c:v>12.395245930000002</c:v>
                </c:pt>
                <c:pt idx="143">
                  <c:v>12.411455800000001</c:v>
                </c:pt>
                <c:pt idx="144">
                  <c:v>12.418845930000002</c:v>
                </c:pt>
                <c:pt idx="145">
                  <c:v>12.43423606</c:v>
                </c:pt>
                <c:pt idx="146">
                  <c:v>12.452136060000001</c:v>
                </c:pt>
                <c:pt idx="147">
                  <c:v>12.453732110000001</c:v>
                </c:pt>
                <c:pt idx="148">
                  <c:v>12.459922240000001</c:v>
                </c:pt>
                <c:pt idx="149">
                  <c:v>12.480710400000001</c:v>
                </c:pt>
                <c:pt idx="150">
                  <c:v>12.490292630000001</c:v>
                </c:pt>
                <c:pt idx="151">
                  <c:v>12.501998560000001</c:v>
                </c:pt>
                <c:pt idx="152">
                  <c:v>12.512200530000001</c:v>
                </c:pt>
                <c:pt idx="153">
                  <c:v>12.520610400000001</c:v>
                </c:pt>
                <c:pt idx="154">
                  <c:v>12.534586710000001</c:v>
                </c:pt>
                <c:pt idx="155">
                  <c:v>12.543084740000001</c:v>
                </c:pt>
                <c:pt idx="156">
                  <c:v>12.54859856</c:v>
                </c:pt>
                <c:pt idx="157">
                  <c:v>12.56369263</c:v>
                </c:pt>
                <c:pt idx="158">
                  <c:v>12.574488690000001</c:v>
                </c:pt>
                <c:pt idx="159">
                  <c:v>12.580602500000001</c:v>
                </c:pt>
                <c:pt idx="160">
                  <c:v>12.586392630000001</c:v>
                </c:pt>
                <c:pt idx="161">
                  <c:v>12.600278820000002</c:v>
                </c:pt>
                <c:pt idx="162">
                  <c:v>12.605386710000001</c:v>
                </c:pt>
                <c:pt idx="163">
                  <c:v>12.621580790000001</c:v>
                </c:pt>
                <c:pt idx="164">
                  <c:v>12.636074870000002</c:v>
                </c:pt>
                <c:pt idx="165">
                  <c:v>12.641878820000001</c:v>
                </c:pt>
                <c:pt idx="166">
                  <c:v>12.65017289</c:v>
                </c:pt>
                <c:pt idx="167">
                  <c:v>12.658574870000001</c:v>
                </c:pt>
                <c:pt idx="168">
                  <c:v>12.66708079</c:v>
                </c:pt>
                <c:pt idx="169">
                  <c:v>12.67758869</c:v>
                </c:pt>
                <c:pt idx="170">
                  <c:v>12.689074870000001</c:v>
                </c:pt>
                <c:pt idx="171">
                  <c:v>12.696384740000001</c:v>
                </c:pt>
                <c:pt idx="172">
                  <c:v>12.696790660000001</c:v>
                </c:pt>
                <c:pt idx="173">
                  <c:v>12.71428869</c:v>
                </c:pt>
                <c:pt idx="174">
                  <c:v>12.727588690000001</c:v>
                </c:pt>
                <c:pt idx="175">
                  <c:v>12.72618671</c:v>
                </c:pt>
                <c:pt idx="176">
                  <c:v>12.744972890000001</c:v>
                </c:pt>
                <c:pt idx="177">
                  <c:v>12.748570920000001</c:v>
                </c:pt>
                <c:pt idx="178">
                  <c:v>12.755482760000001</c:v>
                </c:pt>
                <c:pt idx="179">
                  <c:v>12.77147684</c:v>
                </c:pt>
                <c:pt idx="180">
                  <c:v>12.77818869</c:v>
                </c:pt>
                <c:pt idx="181">
                  <c:v>12.794874870000001</c:v>
                </c:pt>
                <c:pt idx="182">
                  <c:v>12.810070920000001</c:v>
                </c:pt>
                <c:pt idx="183">
                  <c:v>12.821982760000001</c:v>
                </c:pt>
                <c:pt idx="184">
                  <c:v>12.829492630000001</c:v>
                </c:pt>
                <c:pt idx="185">
                  <c:v>12.83768474</c:v>
                </c:pt>
                <c:pt idx="186">
                  <c:v>12.84768869</c:v>
                </c:pt>
                <c:pt idx="187">
                  <c:v>12.853596580000001</c:v>
                </c:pt>
                <c:pt idx="188">
                  <c:v>12.86559658</c:v>
                </c:pt>
                <c:pt idx="189">
                  <c:v>12.879504480000001</c:v>
                </c:pt>
                <c:pt idx="190">
                  <c:v>12.88721237</c:v>
                </c:pt>
                <c:pt idx="191">
                  <c:v>12.8920104</c:v>
                </c:pt>
                <c:pt idx="192">
                  <c:v>12.900222240000002</c:v>
                </c:pt>
                <c:pt idx="193">
                  <c:v>12.91532224</c:v>
                </c:pt>
                <c:pt idx="194">
                  <c:v>12.91532027</c:v>
                </c:pt>
                <c:pt idx="195">
                  <c:v>12.924210400000002</c:v>
                </c:pt>
                <c:pt idx="196">
                  <c:v>12.9362104</c:v>
                </c:pt>
                <c:pt idx="197">
                  <c:v>12.950694610000001</c:v>
                </c:pt>
                <c:pt idx="198">
                  <c:v>12.956094610000001</c:v>
                </c:pt>
                <c:pt idx="199">
                  <c:v>12.964302500000001</c:v>
                </c:pt>
                <c:pt idx="200">
                  <c:v>12.968298560000001</c:v>
                </c:pt>
                <c:pt idx="201">
                  <c:v>12.97839263</c:v>
                </c:pt>
                <c:pt idx="202">
                  <c:v>12.986688690000001</c:v>
                </c:pt>
                <c:pt idx="203">
                  <c:v>12.998886710000001</c:v>
                </c:pt>
                <c:pt idx="204">
                  <c:v>13.004596580000001</c:v>
                </c:pt>
                <c:pt idx="205">
                  <c:v>13.008486710000001</c:v>
                </c:pt>
                <c:pt idx="206">
                  <c:v>13.02058869</c:v>
                </c:pt>
                <c:pt idx="207">
                  <c:v>13.033788690000002</c:v>
                </c:pt>
                <c:pt idx="208">
                  <c:v>13.03068474</c:v>
                </c:pt>
                <c:pt idx="209">
                  <c:v>13.035684740000001</c:v>
                </c:pt>
                <c:pt idx="210">
                  <c:v>13.046888690000001</c:v>
                </c:pt>
                <c:pt idx="211">
                  <c:v>13.052376840000001</c:v>
                </c:pt>
                <c:pt idx="212">
                  <c:v>13.056494610000001</c:v>
                </c:pt>
                <c:pt idx="213">
                  <c:v>13.072076840000001</c:v>
                </c:pt>
                <c:pt idx="214">
                  <c:v>13.078072890000001</c:v>
                </c:pt>
                <c:pt idx="215">
                  <c:v>13.083465</c:v>
                </c:pt>
                <c:pt idx="216">
                  <c:v>13.086465</c:v>
                </c:pt>
                <c:pt idx="217">
                  <c:v>13.100265</c:v>
                </c:pt>
                <c:pt idx="218">
                  <c:v>13.107466970000001</c:v>
                </c:pt>
                <c:pt idx="219">
                  <c:v>13.118251180000001</c:v>
                </c:pt>
                <c:pt idx="220">
                  <c:v>13.121266970000001</c:v>
                </c:pt>
                <c:pt idx="221">
                  <c:v>13.1299571</c:v>
                </c:pt>
                <c:pt idx="222">
                  <c:v>13.137465000000001</c:v>
                </c:pt>
                <c:pt idx="223">
                  <c:v>13.146268950000001</c:v>
                </c:pt>
                <c:pt idx="224">
                  <c:v>13.162365000000001</c:v>
                </c:pt>
                <c:pt idx="225">
                  <c:v>13.16346697</c:v>
                </c:pt>
                <c:pt idx="226">
                  <c:v>13.170365</c:v>
                </c:pt>
                <c:pt idx="227">
                  <c:v>13.176859080000002</c:v>
                </c:pt>
                <c:pt idx="228">
                  <c:v>13.18735513</c:v>
                </c:pt>
                <c:pt idx="229">
                  <c:v>13.200755130000001</c:v>
                </c:pt>
                <c:pt idx="230">
                  <c:v>13.21226105</c:v>
                </c:pt>
                <c:pt idx="231">
                  <c:v>13.217649210000001</c:v>
                </c:pt>
                <c:pt idx="232">
                  <c:v>13.217347230000001</c:v>
                </c:pt>
                <c:pt idx="233">
                  <c:v>13.224543280000001</c:v>
                </c:pt>
                <c:pt idx="234">
                  <c:v>13.231055130000001</c:v>
                </c:pt>
                <c:pt idx="235">
                  <c:v>13.24826895</c:v>
                </c:pt>
                <c:pt idx="236">
                  <c:v>13.254859080000001</c:v>
                </c:pt>
                <c:pt idx="237">
                  <c:v>13.2542571</c:v>
                </c:pt>
                <c:pt idx="238">
                  <c:v>13.261855130000001</c:v>
                </c:pt>
                <c:pt idx="239">
                  <c:v>13.269541310000001</c:v>
                </c:pt>
                <c:pt idx="240">
                  <c:v>13.28086697</c:v>
                </c:pt>
                <c:pt idx="241">
                  <c:v>13.28277684</c:v>
                </c:pt>
                <c:pt idx="242">
                  <c:v>13.27317882</c:v>
                </c:pt>
                <c:pt idx="243">
                  <c:v>13.280984740000001</c:v>
                </c:pt>
                <c:pt idx="244">
                  <c:v>13.303402500000001</c:v>
                </c:pt>
                <c:pt idx="245">
                  <c:v>13.31910843</c:v>
                </c:pt>
                <c:pt idx="246">
                  <c:v>13.313916320000001</c:v>
                </c:pt>
                <c:pt idx="247">
                  <c:v>13.309024220000001</c:v>
                </c:pt>
                <c:pt idx="248">
                  <c:v>13.31642817</c:v>
                </c:pt>
                <c:pt idx="249">
                  <c:v>13.316440010000001</c:v>
                </c:pt>
                <c:pt idx="250">
                  <c:v>13.318222240000001</c:v>
                </c:pt>
                <c:pt idx="251">
                  <c:v>13.321224220000001</c:v>
                </c:pt>
                <c:pt idx="252">
                  <c:v>13.32843804</c:v>
                </c:pt>
                <c:pt idx="253">
                  <c:v>13.33644001</c:v>
                </c:pt>
                <c:pt idx="254">
                  <c:v>13.336043960000001</c:v>
                </c:pt>
                <c:pt idx="255">
                  <c:v>13.34114791</c:v>
                </c:pt>
                <c:pt idx="256">
                  <c:v>13.349941980000001</c:v>
                </c:pt>
                <c:pt idx="257">
                  <c:v>13.360241980000001</c:v>
                </c:pt>
                <c:pt idx="258">
                  <c:v>13.364820270000001</c:v>
                </c:pt>
                <c:pt idx="259">
                  <c:v>13.369763020000001</c:v>
                </c:pt>
                <c:pt idx="260">
                  <c:v>13.358833410000001</c:v>
                </c:pt>
                <c:pt idx="261">
                  <c:v>13.360719600000001</c:v>
                </c:pt>
                <c:pt idx="262">
                  <c:v>13.3655571</c:v>
                </c:pt>
                <c:pt idx="263">
                  <c:v>13.36978869</c:v>
                </c:pt>
                <c:pt idx="264">
                  <c:v>13.401714350000001</c:v>
                </c:pt>
                <c:pt idx="265">
                  <c:v>13.410530140000001</c:v>
                </c:pt>
                <c:pt idx="266">
                  <c:v>13.41854988</c:v>
                </c:pt>
                <c:pt idx="267">
                  <c:v>13.430061720000001</c:v>
                </c:pt>
                <c:pt idx="268">
                  <c:v>13.43798344</c:v>
                </c:pt>
                <c:pt idx="269">
                  <c:v>13.450222920000002</c:v>
                </c:pt>
                <c:pt idx="270">
                  <c:v>13.457134760000001</c:v>
                </c:pt>
                <c:pt idx="271">
                  <c:v>13.458983440000001</c:v>
                </c:pt>
                <c:pt idx="272">
                  <c:v>13.467205150000002</c:v>
                </c:pt>
                <c:pt idx="273">
                  <c:v>13.473918970000001</c:v>
                </c:pt>
                <c:pt idx="274">
                  <c:v>13.478913050000001</c:v>
                </c:pt>
                <c:pt idx="275">
                  <c:v>13.487028840000001</c:v>
                </c:pt>
                <c:pt idx="276">
                  <c:v>13.488618970000001</c:v>
                </c:pt>
                <c:pt idx="277">
                  <c:v>13.495097260000001</c:v>
                </c:pt>
                <c:pt idx="278">
                  <c:v>13.493401200000001</c:v>
                </c:pt>
                <c:pt idx="279">
                  <c:v>13.504813050000001</c:v>
                </c:pt>
                <c:pt idx="280">
                  <c:v>13.51690318</c:v>
                </c:pt>
                <c:pt idx="281">
                  <c:v>13.521217</c:v>
                </c:pt>
                <c:pt idx="282">
                  <c:v>13.528395280000002</c:v>
                </c:pt>
                <c:pt idx="283">
                  <c:v>13.528697260000001</c:v>
                </c:pt>
                <c:pt idx="284">
                  <c:v>13.53288541</c:v>
                </c:pt>
                <c:pt idx="285">
                  <c:v>13.534889360000001</c:v>
                </c:pt>
                <c:pt idx="286">
                  <c:v>13.541599230000001</c:v>
                </c:pt>
                <c:pt idx="287">
                  <c:v>13.55330713</c:v>
                </c:pt>
                <c:pt idx="288">
                  <c:v>13.554218970000001</c:v>
                </c:pt>
                <c:pt idx="289">
                  <c:v>13.555099230000001</c:v>
                </c:pt>
                <c:pt idx="290">
                  <c:v>13.56428146</c:v>
                </c:pt>
                <c:pt idx="291">
                  <c:v>13.560185410000001</c:v>
                </c:pt>
                <c:pt idx="292">
                  <c:v>13.574687390000001</c:v>
                </c:pt>
                <c:pt idx="293">
                  <c:v>13.528785410000001</c:v>
                </c:pt>
                <c:pt idx="294">
                  <c:v>13.51273409</c:v>
                </c:pt>
                <c:pt idx="295">
                  <c:v>13.514110400000002</c:v>
                </c:pt>
                <c:pt idx="296">
                  <c:v>13.522966970000001</c:v>
                </c:pt>
                <c:pt idx="297">
                  <c:v>13.53283341</c:v>
                </c:pt>
                <c:pt idx="298">
                  <c:v>13.5419117</c:v>
                </c:pt>
                <c:pt idx="299">
                  <c:v>13.552997880000001</c:v>
                </c:pt>
                <c:pt idx="300">
                  <c:v>13.593784060000001</c:v>
                </c:pt>
                <c:pt idx="301">
                  <c:v>13.675184060000001</c:v>
                </c:pt>
                <c:pt idx="302">
                  <c:v>13.714125520000001</c:v>
                </c:pt>
                <c:pt idx="303">
                  <c:v>13.727503800000001</c:v>
                </c:pt>
                <c:pt idx="304">
                  <c:v>13.747961050000001</c:v>
                </c:pt>
                <c:pt idx="305">
                  <c:v>13.769855130000002</c:v>
                </c:pt>
                <c:pt idx="306">
                  <c:v>13.77909788</c:v>
                </c:pt>
                <c:pt idx="307">
                  <c:v>13.78600973</c:v>
                </c:pt>
                <c:pt idx="308">
                  <c:v>13.78969393</c:v>
                </c:pt>
                <c:pt idx="309">
                  <c:v>13.79714064</c:v>
                </c:pt>
                <c:pt idx="310">
                  <c:v>13.79789918</c:v>
                </c:pt>
                <c:pt idx="311">
                  <c:v>13.799673520000001</c:v>
                </c:pt>
                <c:pt idx="312">
                  <c:v>13.80573601</c:v>
                </c:pt>
                <c:pt idx="313">
                  <c:v>13.813930090000001</c:v>
                </c:pt>
                <c:pt idx="314">
                  <c:v>13.81581233</c:v>
                </c:pt>
                <c:pt idx="315">
                  <c:v>13.820904430000001</c:v>
                </c:pt>
                <c:pt idx="316">
                  <c:v>13.8353222</c:v>
                </c:pt>
                <c:pt idx="317">
                  <c:v>13.836298510000001</c:v>
                </c:pt>
                <c:pt idx="318">
                  <c:v>13.840880740000001</c:v>
                </c:pt>
                <c:pt idx="319">
                  <c:v>13.844074820000001</c:v>
                </c:pt>
                <c:pt idx="320">
                  <c:v>13.855159030000001</c:v>
                </c:pt>
                <c:pt idx="321">
                  <c:v>13.85035508</c:v>
                </c:pt>
                <c:pt idx="322">
                  <c:v>13.85853337</c:v>
                </c:pt>
                <c:pt idx="323">
                  <c:v>13.86964324</c:v>
                </c:pt>
                <c:pt idx="324">
                  <c:v>13.864831390000001</c:v>
                </c:pt>
                <c:pt idx="325">
                  <c:v>13.879623500000001</c:v>
                </c:pt>
                <c:pt idx="326">
                  <c:v>13.875807700000001</c:v>
                </c:pt>
                <c:pt idx="327">
                  <c:v>13.87700573</c:v>
                </c:pt>
                <c:pt idx="328">
                  <c:v>13.888005730000001</c:v>
                </c:pt>
                <c:pt idx="329">
                  <c:v>13.889378090000001</c:v>
                </c:pt>
                <c:pt idx="330">
                  <c:v>13.89256428</c:v>
                </c:pt>
                <c:pt idx="331">
                  <c:v>13.90236033</c:v>
                </c:pt>
                <c:pt idx="332">
                  <c:v>13.913174150000001</c:v>
                </c:pt>
                <c:pt idx="333">
                  <c:v>13.90926033</c:v>
                </c:pt>
                <c:pt idx="334">
                  <c:v>13.915834670000001</c:v>
                </c:pt>
                <c:pt idx="335">
                  <c:v>13.91062677</c:v>
                </c:pt>
                <c:pt idx="336">
                  <c:v>13.92222677</c:v>
                </c:pt>
                <c:pt idx="337">
                  <c:v>13.922418870000001</c:v>
                </c:pt>
                <c:pt idx="338">
                  <c:v>13.92489716</c:v>
                </c:pt>
                <c:pt idx="339">
                  <c:v>13.933795190000001</c:v>
                </c:pt>
                <c:pt idx="340">
                  <c:v>13.975277420000001</c:v>
                </c:pt>
                <c:pt idx="341">
                  <c:v>13.98936952</c:v>
                </c:pt>
                <c:pt idx="342">
                  <c:v>13.999165580000001</c:v>
                </c:pt>
                <c:pt idx="343">
                  <c:v>13.999343860000002</c:v>
                </c:pt>
                <c:pt idx="344">
                  <c:v>14.009349780000001</c:v>
                </c:pt>
                <c:pt idx="345">
                  <c:v>14.011324120000001</c:v>
                </c:pt>
                <c:pt idx="346">
                  <c:v>14.02581623</c:v>
                </c:pt>
                <c:pt idx="347">
                  <c:v>14.038310300000001</c:v>
                </c:pt>
                <c:pt idx="348">
                  <c:v>14.039008330000001</c:v>
                </c:pt>
                <c:pt idx="349">
                  <c:v>14.042400430000001</c:v>
                </c:pt>
                <c:pt idx="350">
                  <c:v>14.04079254</c:v>
                </c:pt>
                <c:pt idx="351">
                  <c:v>14.045402410000001</c:v>
                </c:pt>
                <c:pt idx="352">
                  <c:v>14.053286620000002</c:v>
                </c:pt>
                <c:pt idx="353">
                  <c:v>14.05757477</c:v>
                </c:pt>
                <c:pt idx="354">
                  <c:v>14.06006885</c:v>
                </c:pt>
                <c:pt idx="355">
                  <c:v>14.06696885</c:v>
                </c:pt>
                <c:pt idx="356">
                  <c:v>14.07035306</c:v>
                </c:pt>
                <c:pt idx="357">
                  <c:v>14.07444714</c:v>
                </c:pt>
                <c:pt idx="358">
                  <c:v>14.077141210000001</c:v>
                </c:pt>
                <c:pt idx="359">
                  <c:v>14.076343190000001</c:v>
                </c:pt>
                <c:pt idx="360">
                  <c:v>14.09602937</c:v>
                </c:pt>
                <c:pt idx="361">
                  <c:v>14.08941753</c:v>
                </c:pt>
                <c:pt idx="362">
                  <c:v>14.09870568</c:v>
                </c:pt>
                <c:pt idx="363">
                  <c:v>14.09050766</c:v>
                </c:pt>
                <c:pt idx="364">
                  <c:v>14.10449779</c:v>
                </c:pt>
                <c:pt idx="365">
                  <c:v>14.10979384</c:v>
                </c:pt>
                <c:pt idx="366">
                  <c:v>14.107093840000001</c:v>
                </c:pt>
                <c:pt idx="367">
                  <c:v>14.098880020000001</c:v>
                </c:pt>
                <c:pt idx="368">
                  <c:v>14.123476070000001</c:v>
                </c:pt>
                <c:pt idx="369">
                  <c:v>14.128274100000001</c:v>
                </c:pt>
                <c:pt idx="370">
                  <c:v>14.13287015</c:v>
                </c:pt>
                <c:pt idx="371">
                  <c:v>14.137568180000001</c:v>
                </c:pt>
                <c:pt idx="372">
                  <c:v>14.133058310000001</c:v>
                </c:pt>
                <c:pt idx="373">
                  <c:v>14.141458310000001</c:v>
                </c:pt>
                <c:pt idx="374">
                  <c:v>14.14225238</c:v>
                </c:pt>
                <c:pt idx="375">
                  <c:v>14.15375238</c:v>
                </c:pt>
                <c:pt idx="376">
                  <c:v>14.14164646</c:v>
                </c:pt>
                <c:pt idx="377">
                  <c:v>14.150938570000001</c:v>
                </c:pt>
                <c:pt idx="378">
                  <c:v>14.15563264</c:v>
                </c:pt>
                <c:pt idx="379">
                  <c:v>14.165634620000001</c:v>
                </c:pt>
                <c:pt idx="380">
                  <c:v>14.164630670000001</c:v>
                </c:pt>
                <c:pt idx="381">
                  <c:v>14.16832475</c:v>
                </c:pt>
                <c:pt idx="382">
                  <c:v>14.173820800000001</c:v>
                </c:pt>
                <c:pt idx="383">
                  <c:v>14.19122475</c:v>
                </c:pt>
                <c:pt idx="384">
                  <c:v>14.193336590000001</c:v>
                </c:pt>
                <c:pt idx="385">
                  <c:v>14.196534620000001</c:v>
                </c:pt>
                <c:pt idx="386">
                  <c:v>14.19083067</c:v>
                </c:pt>
                <c:pt idx="387">
                  <c:v>14.193830670000001</c:v>
                </c:pt>
                <c:pt idx="388">
                  <c:v>14.20382672</c:v>
                </c:pt>
                <c:pt idx="389">
                  <c:v>14.190030670000001</c:v>
                </c:pt>
                <c:pt idx="390">
                  <c:v>14.211428700000001</c:v>
                </c:pt>
                <c:pt idx="391">
                  <c:v>14.224626720000002</c:v>
                </c:pt>
                <c:pt idx="392">
                  <c:v>14.235426720000001</c:v>
                </c:pt>
                <c:pt idx="393">
                  <c:v>14.23373067</c:v>
                </c:pt>
                <c:pt idx="394">
                  <c:v>14.241444490000001</c:v>
                </c:pt>
                <c:pt idx="395">
                  <c:v>14.244442510000001</c:v>
                </c:pt>
                <c:pt idx="396">
                  <c:v>14.23483659</c:v>
                </c:pt>
                <c:pt idx="397">
                  <c:v>14.23714054</c:v>
                </c:pt>
                <c:pt idx="398">
                  <c:v>14.25595831</c:v>
                </c:pt>
                <c:pt idx="399">
                  <c:v>14.263766200000001</c:v>
                </c:pt>
                <c:pt idx="400">
                  <c:v>14.259860280000002</c:v>
                </c:pt>
                <c:pt idx="401">
                  <c:v>14.25327212</c:v>
                </c:pt>
                <c:pt idx="402">
                  <c:v>14.2616741</c:v>
                </c:pt>
                <c:pt idx="403">
                  <c:v>14.260283970000001</c:v>
                </c:pt>
                <c:pt idx="404">
                  <c:v>14.26219779</c:v>
                </c:pt>
                <c:pt idx="405">
                  <c:v>14.279501730000002</c:v>
                </c:pt>
                <c:pt idx="406">
                  <c:v>14.2769195</c:v>
                </c:pt>
                <c:pt idx="407">
                  <c:v>14.285439240000001</c:v>
                </c:pt>
                <c:pt idx="408">
                  <c:v>14.288239240000001</c:v>
                </c:pt>
                <c:pt idx="409">
                  <c:v>14.289951080000002</c:v>
                </c:pt>
                <c:pt idx="410">
                  <c:v>14.298872800000002</c:v>
                </c:pt>
                <c:pt idx="411">
                  <c:v>14.289164900000001</c:v>
                </c:pt>
                <c:pt idx="412">
                  <c:v>14.301972800000001</c:v>
                </c:pt>
                <c:pt idx="413">
                  <c:v>14.30618267</c:v>
                </c:pt>
                <c:pt idx="414">
                  <c:v>14.302484640000001</c:v>
                </c:pt>
                <c:pt idx="415">
                  <c:v>14.308690560000001</c:v>
                </c:pt>
                <c:pt idx="416">
                  <c:v>14.325890560000001</c:v>
                </c:pt>
                <c:pt idx="417">
                  <c:v>14.32359649</c:v>
                </c:pt>
                <c:pt idx="418">
                  <c:v>14.337502410000001</c:v>
                </c:pt>
                <c:pt idx="419">
                  <c:v>14.346680690000001</c:v>
                </c:pt>
                <c:pt idx="420">
                  <c:v>14.35750833</c:v>
                </c:pt>
                <c:pt idx="421">
                  <c:v>14.355510300000001</c:v>
                </c:pt>
                <c:pt idx="422">
                  <c:v>14.3512182</c:v>
                </c:pt>
                <c:pt idx="423">
                  <c:v>14.359528070000001</c:v>
                </c:pt>
                <c:pt idx="424">
                  <c:v>14.363433990000001</c:v>
                </c:pt>
                <c:pt idx="425">
                  <c:v>14.374837940000001</c:v>
                </c:pt>
                <c:pt idx="426">
                  <c:v>14.37823794</c:v>
                </c:pt>
                <c:pt idx="427">
                  <c:v>14.372851760000001</c:v>
                </c:pt>
                <c:pt idx="428">
                  <c:v>14.38306163</c:v>
                </c:pt>
                <c:pt idx="429">
                  <c:v>14.413963602000001</c:v>
                </c:pt>
                <c:pt idx="430">
                  <c:v>14.420863602000001</c:v>
                </c:pt>
                <c:pt idx="431">
                  <c:v>14.432677420000001</c:v>
                </c:pt>
                <c:pt idx="432">
                  <c:v>14.459179394000001</c:v>
                </c:pt>
                <c:pt idx="433">
                  <c:v>14.483281368</c:v>
                </c:pt>
                <c:pt idx="434">
                  <c:v>14.492775446000001</c:v>
                </c:pt>
                <c:pt idx="435">
                  <c:v>14.503677420000001</c:v>
                </c:pt>
                <c:pt idx="436">
                  <c:v>14.510775446</c:v>
                </c:pt>
                <c:pt idx="437">
                  <c:v>14.524975446000001</c:v>
                </c:pt>
                <c:pt idx="438">
                  <c:v>14.527473472</c:v>
                </c:pt>
                <c:pt idx="439">
                  <c:v>14.537679394000001</c:v>
                </c:pt>
                <c:pt idx="440">
                  <c:v>14.532891238000001</c:v>
                </c:pt>
                <c:pt idx="441">
                  <c:v>14.541583342000001</c:v>
                </c:pt>
                <c:pt idx="442">
                  <c:v>14.548277420000002</c:v>
                </c:pt>
                <c:pt idx="443">
                  <c:v>14.558473472000001</c:v>
                </c:pt>
                <c:pt idx="444">
                  <c:v>14.571465576000001</c:v>
                </c:pt>
                <c:pt idx="445">
                  <c:v>14.566265576000001</c:v>
                </c:pt>
                <c:pt idx="446">
                  <c:v>14.564765576000001</c:v>
                </c:pt>
                <c:pt idx="447">
                  <c:v>14.562555706000001</c:v>
                </c:pt>
                <c:pt idx="448">
                  <c:v>14.551661628000002</c:v>
                </c:pt>
                <c:pt idx="449">
                  <c:v>14.515059654000002</c:v>
                </c:pt>
                <c:pt idx="450">
                  <c:v>14.506459654</c:v>
                </c:pt>
                <c:pt idx="451">
                  <c:v>14.508657680000001</c:v>
                </c:pt>
                <c:pt idx="452">
                  <c:v>14.493463602</c:v>
                </c:pt>
                <c:pt idx="453">
                  <c:v>14.497669524000001</c:v>
                </c:pt>
                <c:pt idx="454">
                  <c:v>14.502285316</c:v>
                </c:pt>
                <c:pt idx="455">
                  <c:v>14.504183342000001</c:v>
                </c:pt>
                <c:pt idx="456">
                  <c:v>14.515189264</c:v>
                </c:pt>
                <c:pt idx="457">
                  <c:v>14.501493212000002</c:v>
                </c:pt>
                <c:pt idx="458">
                  <c:v>14.50550703</c:v>
                </c:pt>
                <c:pt idx="459">
                  <c:v>14.504816900000002</c:v>
                </c:pt>
                <c:pt idx="460">
                  <c:v>14.514924796000001</c:v>
                </c:pt>
                <c:pt idx="461">
                  <c:v>14.515218874</c:v>
                </c:pt>
                <c:pt idx="462">
                  <c:v>14.520522822</c:v>
                </c:pt>
                <c:pt idx="463">
                  <c:v>14.530132692</c:v>
                </c:pt>
                <c:pt idx="464">
                  <c:v>14.517944536</c:v>
                </c:pt>
                <c:pt idx="465">
                  <c:v>14.53004651</c:v>
                </c:pt>
                <c:pt idx="466">
                  <c:v>14.524852432000001</c:v>
                </c:pt>
                <c:pt idx="467">
                  <c:v>14.535574146</c:v>
                </c:pt>
                <c:pt idx="468">
                  <c:v>14.548882042000001</c:v>
                </c:pt>
                <c:pt idx="469">
                  <c:v>14.546089938000001</c:v>
                </c:pt>
                <c:pt idx="470">
                  <c:v>14.557278094000001</c:v>
                </c:pt>
                <c:pt idx="471">
                  <c:v>14.564282042</c:v>
                </c:pt>
                <c:pt idx="472">
                  <c:v>14.556891912000001</c:v>
                </c:pt>
                <c:pt idx="473">
                  <c:v>14.560301782000002</c:v>
                </c:pt>
                <c:pt idx="474">
                  <c:v>14.559901782000001</c:v>
                </c:pt>
                <c:pt idx="475">
                  <c:v>14.567001782</c:v>
                </c:pt>
                <c:pt idx="476">
                  <c:v>14.571413626</c:v>
                </c:pt>
                <c:pt idx="477">
                  <c:v>14.572611652000001</c:v>
                </c:pt>
                <c:pt idx="478">
                  <c:v>14.581625470000001</c:v>
                </c:pt>
                <c:pt idx="479">
                  <c:v>14.582127444000001</c:v>
                </c:pt>
                <c:pt idx="480">
                  <c:v>14.594923496000002</c:v>
                </c:pt>
                <c:pt idx="481">
                  <c:v>14.592037314000001</c:v>
                </c:pt>
                <c:pt idx="482">
                  <c:v>14.598445210000001</c:v>
                </c:pt>
                <c:pt idx="483">
                  <c:v>14.602947184000001</c:v>
                </c:pt>
                <c:pt idx="484">
                  <c:v>14.591841262000001</c:v>
                </c:pt>
                <c:pt idx="485">
                  <c:v>14.599541262000001</c:v>
                </c:pt>
                <c:pt idx="486">
                  <c:v>14.608041262</c:v>
                </c:pt>
                <c:pt idx="487">
                  <c:v>14.599345210000001</c:v>
                </c:pt>
                <c:pt idx="488">
                  <c:v>14.61826495</c:v>
                </c:pt>
                <c:pt idx="489">
                  <c:v>14.617270872000001</c:v>
                </c:pt>
                <c:pt idx="490">
                  <c:v>14.614166924000001</c:v>
                </c:pt>
                <c:pt idx="491">
                  <c:v>14.619466924000001</c:v>
                </c:pt>
                <c:pt idx="492">
                  <c:v>14.620070872000001</c:v>
                </c:pt>
                <c:pt idx="493">
                  <c:v>14.617362976000001</c:v>
                </c:pt>
                <c:pt idx="494">
                  <c:v>14.630466924</c:v>
                </c:pt>
                <c:pt idx="495">
                  <c:v>14.631066924000001</c:v>
                </c:pt>
                <c:pt idx="496">
                  <c:v>14.629670872</c:v>
                </c:pt>
                <c:pt idx="497">
                  <c:v>14.625178768000001</c:v>
                </c:pt>
                <c:pt idx="498">
                  <c:v>14.631786664000002</c:v>
                </c:pt>
                <c:pt idx="499">
                  <c:v>14.635690612000001</c:v>
                </c:pt>
                <c:pt idx="500">
                  <c:v>14.62609456</c:v>
                </c:pt>
                <c:pt idx="501">
                  <c:v>14.64829456</c:v>
                </c:pt>
                <c:pt idx="502">
                  <c:v>14.636390612000001</c:v>
                </c:pt>
                <c:pt idx="503">
                  <c:v>14.635396534000002</c:v>
                </c:pt>
                <c:pt idx="504">
                  <c:v>14.643710352000001</c:v>
                </c:pt>
                <c:pt idx="505">
                  <c:v>14.648618248</c:v>
                </c:pt>
                <c:pt idx="506">
                  <c:v>14.653226144000001</c:v>
                </c:pt>
                <c:pt idx="507">
                  <c:v>14.658920222000001</c:v>
                </c:pt>
                <c:pt idx="508">
                  <c:v>14.649836014</c:v>
                </c:pt>
                <c:pt idx="509">
                  <c:v>14.659439962</c:v>
                </c:pt>
                <c:pt idx="510">
                  <c:v>14.655547858</c:v>
                </c:pt>
                <c:pt idx="511">
                  <c:v>14.660043910000001</c:v>
                </c:pt>
                <c:pt idx="512">
                  <c:v>14.664945884000002</c:v>
                </c:pt>
                <c:pt idx="513">
                  <c:v>14.661753780000002</c:v>
                </c:pt>
                <c:pt idx="514">
                  <c:v>14.664655754</c:v>
                </c:pt>
                <c:pt idx="515">
                  <c:v>14.681955754000001</c:v>
                </c:pt>
                <c:pt idx="516">
                  <c:v>14.684267598</c:v>
                </c:pt>
                <c:pt idx="517">
                  <c:v>14.694759702000001</c:v>
                </c:pt>
                <c:pt idx="518">
                  <c:v>14.700361676</c:v>
                </c:pt>
                <c:pt idx="519">
                  <c:v>14.691977468000001</c:v>
                </c:pt>
                <c:pt idx="520">
                  <c:v>14.684095234000001</c:v>
                </c:pt>
                <c:pt idx="521">
                  <c:v>14.684707078000001</c:v>
                </c:pt>
                <c:pt idx="522">
                  <c:v>14.696624844</c:v>
                </c:pt>
                <c:pt idx="523">
                  <c:v>14.686330766000001</c:v>
                </c:pt>
                <c:pt idx="524">
                  <c:v>14.688436688000001</c:v>
                </c:pt>
                <c:pt idx="525">
                  <c:v>14.689656428000001</c:v>
                </c:pt>
                <c:pt idx="526">
                  <c:v>14.68916235</c:v>
                </c:pt>
                <c:pt idx="527">
                  <c:v>14.703682090000001</c:v>
                </c:pt>
                <c:pt idx="528">
                  <c:v>14.695497882000002</c:v>
                </c:pt>
                <c:pt idx="529">
                  <c:v>14.700899856000001</c:v>
                </c:pt>
                <c:pt idx="530">
                  <c:v>14.710609726000001</c:v>
                </c:pt>
                <c:pt idx="531">
                  <c:v>14.700507752</c:v>
                </c:pt>
                <c:pt idx="532">
                  <c:v>14.71190183</c:v>
                </c:pt>
                <c:pt idx="533">
                  <c:v>14.719721570000001</c:v>
                </c:pt>
                <c:pt idx="534">
                  <c:v>14.720029466000002</c:v>
                </c:pt>
                <c:pt idx="535">
                  <c:v>14.719953154000001</c:v>
                </c:pt>
                <c:pt idx="536">
                  <c:v>14.721861050000001</c:v>
                </c:pt>
                <c:pt idx="537">
                  <c:v>14.729461050000001</c:v>
                </c:pt>
                <c:pt idx="538">
                  <c:v>14.730770920000001</c:v>
                </c:pt>
                <c:pt idx="539">
                  <c:v>14.735284738000001</c:v>
                </c:pt>
                <c:pt idx="540">
                  <c:v>14.740576842000001</c:v>
                </c:pt>
                <c:pt idx="541">
                  <c:v>14.745276842000001</c:v>
                </c:pt>
                <c:pt idx="542">
                  <c:v>14.745090660000001</c:v>
                </c:pt>
                <c:pt idx="543">
                  <c:v>14.746294608000001</c:v>
                </c:pt>
                <c:pt idx="544">
                  <c:v>14.749408426</c:v>
                </c:pt>
                <c:pt idx="545">
                  <c:v>14.748516322</c:v>
                </c:pt>
                <c:pt idx="546">
                  <c:v>14.757906452</c:v>
                </c:pt>
                <c:pt idx="547">
                  <c:v>14.764368946000001</c:v>
                </c:pt>
                <c:pt idx="548">
                  <c:v>14.772419596000001</c:v>
                </c:pt>
                <c:pt idx="549">
                  <c:v>14.770737362</c:v>
                </c:pt>
                <c:pt idx="550">
                  <c:v>14.784574868</c:v>
                </c:pt>
                <c:pt idx="551">
                  <c:v>14.783306452000001</c:v>
                </c:pt>
                <c:pt idx="552">
                  <c:v>14.789543958000001</c:v>
                </c:pt>
                <c:pt idx="553">
                  <c:v>14.797599230000001</c:v>
                </c:pt>
                <c:pt idx="554">
                  <c:v>14.811307126000001</c:v>
                </c:pt>
                <c:pt idx="555">
                  <c:v>14.806028840000002</c:v>
                </c:pt>
                <c:pt idx="556">
                  <c:v>14.841138710000001</c:v>
                </c:pt>
                <c:pt idx="557">
                  <c:v>14.877064372000001</c:v>
                </c:pt>
                <c:pt idx="558">
                  <c:v>14.896868320000001</c:v>
                </c:pt>
                <c:pt idx="559">
                  <c:v>14.912070294000001</c:v>
                </c:pt>
                <c:pt idx="560">
                  <c:v>14.882072268</c:v>
                </c:pt>
                <c:pt idx="561">
                  <c:v>14.886092008</c:v>
                </c:pt>
                <c:pt idx="562">
                  <c:v>14.902409774000001</c:v>
                </c:pt>
                <c:pt idx="563">
                  <c:v>14.914519644</c:v>
                </c:pt>
                <c:pt idx="564">
                  <c:v>14.922813722000001</c:v>
                </c:pt>
                <c:pt idx="565">
                  <c:v>14.924925566000001</c:v>
                </c:pt>
                <c:pt idx="566">
                  <c:v>14.92423741</c:v>
                </c:pt>
                <c:pt idx="567">
                  <c:v>14.941476890000001</c:v>
                </c:pt>
                <c:pt idx="568">
                  <c:v>14.928235436000001</c:v>
                </c:pt>
                <c:pt idx="569">
                  <c:v>14.925239384000001</c:v>
                </c:pt>
                <c:pt idx="570">
                  <c:v>14.933037410000001</c:v>
                </c:pt>
                <c:pt idx="571">
                  <c:v>14.936161098000001</c:v>
                </c:pt>
                <c:pt idx="572">
                  <c:v>14.94032754</c:v>
                </c:pt>
                <c:pt idx="573">
                  <c:v>14.938745306000001</c:v>
                </c:pt>
                <c:pt idx="574">
                  <c:v>14.948355176000002</c:v>
                </c:pt>
                <c:pt idx="575">
                  <c:v>14.956637410000001</c:v>
                </c:pt>
                <c:pt idx="576">
                  <c:v>14.964761098</c:v>
                </c:pt>
                <c:pt idx="577">
                  <c:v>14.978259124000001</c:v>
                </c:pt>
                <c:pt idx="578">
                  <c:v>14.980567020000001</c:v>
                </c:pt>
                <c:pt idx="579">
                  <c:v>14.990978864000001</c:v>
                </c:pt>
                <c:pt idx="580">
                  <c:v>14.983882812000001</c:v>
                </c:pt>
                <c:pt idx="581">
                  <c:v>14.979963072</c:v>
                </c:pt>
                <c:pt idx="582">
                  <c:v>14.987823592000002</c:v>
                </c:pt>
                <c:pt idx="583">
                  <c:v>14.989401878000001</c:v>
                </c:pt>
                <c:pt idx="584">
                  <c:v>14.993278190000002</c:v>
                </c:pt>
                <c:pt idx="585">
                  <c:v>14.983862398000001</c:v>
                </c:pt>
                <c:pt idx="586">
                  <c:v>14.981742658</c:v>
                </c:pt>
                <c:pt idx="587">
                  <c:v>14.995150554</c:v>
                </c:pt>
                <c:pt idx="588">
                  <c:v>14.989015022</c:v>
                </c:pt>
                <c:pt idx="589">
                  <c:v>14.991952528000001</c:v>
                </c:pt>
                <c:pt idx="590">
                  <c:v>14.999962398000001</c:v>
                </c:pt>
                <c:pt idx="591">
                  <c:v>15.010284112000001</c:v>
                </c:pt>
                <c:pt idx="592">
                  <c:v>15.013715696</c:v>
                </c:pt>
                <c:pt idx="593">
                  <c:v>15.016758450000001</c:v>
                </c:pt>
                <c:pt idx="594">
                  <c:v>15.015822918000001</c:v>
                </c:pt>
                <c:pt idx="595">
                  <c:v>15.013782138000002</c:v>
                </c:pt>
                <c:pt idx="596">
                  <c:v>15.012101204</c:v>
                </c:pt>
                <c:pt idx="597">
                  <c:v>15.019091334000001</c:v>
                </c:pt>
                <c:pt idx="598">
                  <c:v>15.026287386</c:v>
                </c:pt>
                <c:pt idx="599">
                  <c:v>15.013740010000001</c:v>
                </c:pt>
                <c:pt idx="600">
                  <c:v>15.034824218000001</c:v>
                </c:pt>
                <c:pt idx="601">
                  <c:v>15.027824218000001</c:v>
                </c:pt>
                <c:pt idx="602">
                  <c:v>15.032608426000001</c:v>
                </c:pt>
                <c:pt idx="603">
                  <c:v>15.035706452000001</c:v>
                </c:pt>
                <c:pt idx="604">
                  <c:v>15.042984738000001</c:v>
                </c:pt>
                <c:pt idx="605">
                  <c:v>15.032686712</c:v>
                </c:pt>
                <c:pt idx="606">
                  <c:v>15.043763024</c:v>
                </c:pt>
                <c:pt idx="607">
                  <c:v>15.045766972000001</c:v>
                </c:pt>
                <c:pt idx="608">
                  <c:v>15.053068946000002</c:v>
                </c:pt>
                <c:pt idx="609">
                  <c:v>15.05405118</c:v>
                </c:pt>
                <c:pt idx="610">
                  <c:v>15.051545258000001</c:v>
                </c:pt>
                <c:pt idx="611">
                  <c:v>15.061645258</c:v>
                </c:pt>
                <c:pt idx="612">
                  <c:v>15.051833414000001</c:v>
                </c:pt>
                <c:pt idx="613">
                  <c:v>15.062625518000001</c:v>
                </c:pt>
                <c:pt idx="614">
                  <c:v>15.064923544000001</c:v>
                </c:pt>
                <c:pt idx="615">
                  <c:v>15.067019596000002</c:v>
                </c:pt>
                <c:pt idx="616">
                  <c:v>15.07359196</c:v>
                </c:pt>
                <c:pt idx="617">
                  <c:v>15.077893934</c:v>
                </c:pt>
                <c:pt idx="618">
                  <c:v>15.039362350000001</c:v>
                </c:pt>
                <c:pt idx="619">
                  <c:v>15.018358402</c:v>
                </c:pt>
                <c:pt idx="620">
                  <c:v>15.014454454000001</c:v>
                </c:pt>
                <c:pt idx="621">
                  <c:v>15.009028792000001</c:v>
                </c:pt>
                <c:pt idx="622">
                  <c:v>15.007932740000001</c:v>
                </c:pt>
                <c:pt idx="623">
                  <c:v>15.005809052</c:v>
                </c:pt>
                <c:pt idx="624">
                  <c:v>14.990595234000001</c:v>
                </c:pt>
                <c:pt idx="625">
                  <c:v>14.992289312</c:v>
                </c:pt>
                <c:pt idx="626">
                  <c:v>14.994489312000001</c:v>
                </c:pt>
                <c:pt idx="627">
                  <c:v>14.997867598000001</c:v>
                </c:pt>
                <c:pt idx="628">
                  <c:v>14.999171546000001</c:v>
                </c:pt>
                <c:pt idx="629">
                  <c:v>15.039767598000001</c:v>
                </c:pt>
                <c:pt idx="630">
                  <c:v>15.067565624</c:v>
                </c:pt>
                <c:pt idx="631">
                  <c:v>15.080045884</c:v>
                </c:pt>
                <c:pt idx="632">
                  <c:v>15.080136014000001</c:v>
                </c:pt>
                <c:pt idx="633">
                  <c:v>15.091120222000001</c:v>
                </c:pt>
                <c:pt idx="634">
                  <c:v>15.10192417</c:v>
                </c:pt>
                <c:pt idx="635">
                  <c:v>15.100204430000002</c:v>
                </c:pt>
                <c:pt idx="636">
                  <c:v>15.098006404000001</c:v>
                </c:pt>
                <c:pt idx="637">
                  <c:v>15.103090612000003</c:v>
                </c:pt>
                <c:pt idx="638">
                  <c:v>15.110302455999999</c:v>
                </c:pt>
                <c:pt idx="639">
                  <c:v>15.107508377999999</c:v>
                </c:pt>
                <c:pt idx="640">
                  <c:v>15.102094560000001</c:v>
                </c:pt>
                <c:pt idx="641">
                  <c:v>15.105490612000001</c:v>
                </c:pt>
                <c:pt idx="642">
                  <c:v>15.114890612</c:v>
                </c:pt>
                <c:pt idx="643">
                  <c:v>15.111966924000001</c:v>
                </c:pt>
                <c:pt idx="644">
                  <c:v>15.111762976000001</c:v>
                </c:pt>
                <c:pt idx="645">
                  <c:v>15.109657054000003</c:v>
                </c:pt>
                <c:pt idx="646">
                  <c:v>15.115737314</c:v>
                </c:pt>
                <c:pt idx="647">
                  <c:v>15.116443236000002</c:v>
                </c:pt>
                <c:pt idx="648">
                  <c:v>15.116749158000001</c:v>
                </c:pt>
                <c:pt idx="649">
                  <c:v>15.116739288000002</c:v>
                </c:pt>
                <c:pt idx="650">
                  <c:v>15.132037314000002</c:v>
                </c:pt>
                <c:pt idx="651">
                  <c:v>15.119911651999999</c:v>
                </c:pt>
                <c:pt idx="652">
                  <c:v>15.126713626000001</c:v>
                </c:pt>
                <c:pt idx="653">
                  <c:v>15.125499808000001</c:v>
                </c:pt>
                <c:pt idx="654">
                  <c:v>15.131993886</c:v>
                </c:pt>
                <c:pt idx="655">
                  <c:v>15.134476120000002</c:v>
                </c:pt>
                <c:pt idx="656">
                  <c:v>15.141974146000003</c:v>
                </c:pt>
                <c:pt idx="657">
                  <c:v>15.144266250000001</c:v>
                </c:pt>
                <c:pt idx="658">
                  <c:v>15.151376120000002</c:v>
                </c:pt>
                <c:pt idx="659">
                  <c:v>15.139652431999998</c:v>
                </c:pt>
                <c:pt idx="660">
                  <c:v>15.149342562000001</c:v>
                </c:pt>
                <c:pt idx="661">
                  <c:v>15.147430718000003</c:v>
                </c:pt>
                <c:pt idx="662">
                  <c:v>15.154828744</c:v>
                </c:pt>
                <c:pt idx="663">
                  <c:v>15.152624796000001</c:v>
                </c:pt>
                <c:pt idx="664">
                  <c:v>15.147426770000003</c:v>
                </c:pt>
                <c:pt idx="665">
                  <c:v>15.160430718000001</c:v>
                </c:pt>
                <c:pt idx="666">
                  <c:v>15.157926770000003</c:v>
                </c:pt>
                <c:pt idx="667">
                  <c:v>15.155318874000002</c:v>
                </c:pt>
                <c:pt idx="668">
                  <c:v>15.156522821999999</c:v>
                </c:pt>
                <c:pt idx="669">
                  <c:v>15.153418874000003</c:v>
                </c:pt>
                <c:pt idx="670">
                  <c:v>15.160920848</c:v>
                </c:pt>
                <c:pt idx="671">
                  <c:v>15.158918874000001</c:v>
                </c:pt>
                <c:pt idx="672">
                  <c:v>15.160205056000002</c:v>
                </c:pt>
                <c:pt idx="673">
                  <c:v>15.159816900000003</c:v>
                </c:pt>
                <c:pt idx="674">
                  <c:v>15.164124796000003</c:v>
                </c:pt>
                <c:pt idx="675">
                  <c:v>15.176930718000001</c:v>
                </c:pt>
                <c:pt idx="676">
                  <c:v>15.178522822000001</c:v>
                </c:pt>
                <c:pt idx="677">
                  <c:v>15.173022822</c:v>
                </c:pt>
                <c:pt idx="678">
                  <c:v>15.182920848000002</c:v>
                </c:pt>
                <c:pt idx="679">
                  <c:v>15.180720848</c:v>
                </c:pt>
                <c:pt idx="680">
                  <c:v>15.178314925999999</c:v>
                </c:pt>
                <c:pt idx="681">
                  <c:v>15.182522822000003</c:v>
                </c:pt>
                <c:pt idx="682">
                  <c:v>15.189930717999999</c:v>
                </c:pt>
                <c:pt idx="683">
                  <c:v>15.188932692000002</c:v>
                </c:pt>
                <c:pt idx="684">
                  <c:v>15.188436639999999</c:v>
                </c:pt>
                <c:pt idx="685">
                  <c:v>15.193240588000002</c:v>
                </c:pt>
                <c:pt idx="686">
                  <c:v>15.190942562</c:v>
                </c:pt>
                <c:pt idx="687">
                  <c:v>15.204554406</c:v>
                </c:pt>
                <c:pt idx="688">
                  <c:v>15.200468224000002</c:v>
                </c:pt>
                <c:pt idx="689">
                  <c:v>15.197070197999999</c:v>
                </c:pt>
                <c:pt idx="690">
                  <c:v>15.195870198000001</c:v>
                </c:pt>
                <c:pt idx="691">
                  <c:v>15.198176119999999</c:v>
                </c:pt>
                <c:pt idx="692">
                  <c:v>15.208597834000003</c:v>
                </c:pt>
                <c:pt idx="693">
                  <c:v>15.211609678000002</c:v>
                </c:pt>
                <c:pt idx="694">
                  <c:v>15.205623496000001</c:v>
                </c:pt>
                <c:pt idx="695">
                  <c:v>15.200819547999998</c:v>
                </c:pt>
                <c:pt idx="696">
                  <c:v>15.205727444000001</c:v>
                </c:pt>
                <c:pt idx="697">
                  <c:v>15.208913626000001</c:v>
                </c:pt>
                <c:pt idx="698">
                  <c:v>15.215205730000001</c:v>
                </c:pt>
                <c:pt idx="699">
                  <c:v>15.222027443999998</c:v>
                </c:pt>
                <c:pt idx="700">
                  <c:v>15.215535340000002</c:v>
                </c:pt>
                <c:pt idx="701">
                  <c:v>15.217021522000003</c:v>
                </c:pt>
                <c:pt idx="702">
                  <c:v>15.225631392</c:v>
                </c:pt>
                <c:pt idx="703">
                  <c:v>15.225643236000003</c:v>
                </c:pt>
                <c:pt idx="704">
                  <c:v>15.221353106000002</c:v>
                </c:pt>
                <c:pt idx="705">
                  <c:v>15.234172846</c:v>
                </c:pt>
                <c:pt idx="706">
                  <c:v>15.235782716000003</c:v>
                </c:pt>
                <c:pt idx="707">
                  <c:v>15.239190612000002</c:v>
                </c:pt>
                <c:pt idx="708">
                  <c:v>15.243500482000002</c:v>
                </c:pt>
                <c:pt idx="709">
                  <c:v>15.23490443</c:v>
                </c:pt>
                <c:pt idx="710">
                  <c:v>15.25292417</c:v>
                </c:pt>
                <c:pt idx="711">
                  <c:v>15.246412326000002</c:v>
                </c:pt>
                <c:pt idx="712">
                  <c:v>15.24280443</c:v>
                </c:pt>
                <c:pt idx="713">
                  <c:v>15.246012325999999</c:v>
                </c:pt>
                <c:pt idx="714">
                  <c:v>15.247386664</c:v>
                </c:pt>
                <c:pt idx="715">
                  <c:v>15.247896533999999</c:v>
                </c:pt>
                <c:pt idx="716">
                  <c:v>15.248192586000002</c:v>
                </c:pt>
                <c:pt idx="717">
                  <c:v>15.256988638000003</c:v>
                </c:pt>
                <c:pt idx="718">
                  <c:v>15.262004430000001</c:v>
                </c:pt>
                <c:pt idx="719">
                  <c:v>15.262004430000001</c:v>
                </c:pt>
                <c:pt idx="720">
                  <c:v>15.264412325999999</c:v>
                </c:pt>
                <c:pt idx="721">
                  <c:v>15.274014300000001</c:v>
                </c:pt>
                <c:pt idx="722">
                  <c:v>15.269426144000001</c:v>
                </c:pt>
                <c:pt idx="723">
                  <c:v>15.269406404000001</c:v>
                </c:pt>
                <c:pt idx="724">
                  <c:v>15.272790612000001</c:v>
                </c:pt>
                <c:pt idx="725">
                  <c:v>15.281398508000002</c:v>
                </c:pt>
                <c:pt idx="726">
                  <c:v>15.283194559999998</c:v>
                </c:pt>
                <c:pt idx="727">
                  <c:v>15.278380742000003</c:v>
                </c:pt>
                <c:pt idx="728">
                  <c:v>15.28306495</c:v>
                </c:pt>
                <c:pt idx="729">
                  <c:v>15.290570872</c:v>
                </c:pt>
                <c:pt idx="730">
                  <c:v>15.297957054000001</c:v>
                </c:pt>
                <c:pt idx="731">
                  <c:v>15.292876794000001</c:v>
                </c:pt>
                <c:pt idx="732">
                  <c:v>15.295366924</c:v>
                </c:pt>
                <c:pt idx="733">
                  <c:v>15.295059028000001</c:v>
                </c:pt>
                <c:pt idx="734">
                  <c:v>15.296870872</c:v>
                </c:pt>
                <c:pt idx="735">
                  <c:v>15.293768898000003</c:v>
                </c:pt>
                <c:pt idx="736">
                  <c:v>15.293757054</c:v>
                </c:pt>
                <c:pt idx="737">
                  <c:v>15.299943236000001</c:v>
                </c:pt>
                <c:pt idx="738">
                  <c:v>15.292651132000003</c:v>
                </c:pt>
                <c:pt idx="739">
                  <c:v>15.304659028000003</c:v>
                </c:pt>
                <c:pt idx="740">
                  <c:v>15.297070871999999</c:v>
                </c:pt>
                <c:pt idx="741">
                  <c:v>15.305086664000001</c:v>
                </c:pt>
                <c:pt idx="742">
                  <c:v>15.296874819999999</c:v>
                </c:pt>
                <c:pt idx="743">
                  <c:v>15.300170872000002</c:v>
                </c:pt>
                <c:pt idx="744">
                  <c:v>15.306966924000001</c:v>
                </c:pt>
                <c:pt idx="745">
                  <c:v>15.312472845999999</c:v>
                </c:pt>
                <c:pt idx="746">
                  <c:v>15.308876794</c:v>
                </c:pt>
                <c:pt idx="747">
                  <c:v>15.311982716000003</c:v>
                </c:pt>
                <c:pt idx="748">
                  <c:v>15.317290612000001</c:v>
                </c:pt>
                <c:pt idx="749">
                  <c:v>15.318598508000001</c:v>
                </c:pt>
                <c:pt idx="750">
                  <c:v>15.317210352</c:v>
                </c:pt>
                <c:pt idx="751">
                  <c:v>15.322208377999999</c:v>
                </c:pt>
                <c:pt idx="752">
                  <c:v>15.327506404000001</c:v>
                </c:pt>
                <c:pt idx="753">
                  <c:v>15.327020222000002</c:v>
                </c:pt>
                <c:pt idx="754">
                  <c:v>15.329026144</c:v>
                </c:pt>
                <c:pt idx="755">
                  <c:v>15.326710351999999</c:v>
                </c:pt>
                <c:pt idx="756">
                  <c:v>15.312206404000001</c:v>
                </c:pt>
                <c:pt idx="757">
                  <c:v>15.306104430000001</c:v>
                </c:pt>
                <c:pt idx="758">
                  <c:v>15.301028118000001</c:v>
                </c:pt>
                <c:pt idx="759">
                  <c:v>15.305528118000002</c:v>
                </c:pt>
                <c:pt idx="760">
                  <c:v>15.303634039999999</c:v>
                </c:pt>
                <c:pt idx="761">
                  <c:v>15.307420222000001</c:v>
                </c:pt>
                <c:pt idx="762">
                  <c:v>15.309422196</c:v>
                </c:pt>
                <c:pt idx="763">
                  <c:v>15.3021143</c:v>
                </c:pt>
                <c:pt idx="764">
                  <c:v>15.298414300000001</c:v>
                </c:pt>
                <c:pt idx="765">
                  <c:v>15.305416274000002</c:v>
                </c:pt>
                <c:pt idx="766">
                  <c:v>15.298012325999998</c:v>
                </c:pt>
                <c:pt idx="767">
                  <c:v>15.301490612000002</c:v>
                </c:pt>
                <c:pt idx="768">
                  <c:v>15.294196534000001</c:v>
                </c:pt>
                <c:pt idx="769">
                  <c:v>15.295900482</c:v>
                </c:pt>
                <c:pt idx="770">
                  <c:v>15.305078768000001</c:v>
                </c:pt>
                <c:pt idx="771">
                  <c:v>15.298002455999999</c:v>
                </c:pt>
                <c:pt idx="772">
                  <c:v>15.304202455999999</c:v>
                </c:pt>
                <c:pt idx="773">
                  <c:v>15.308802456000002</c:v>
                </c:pt>
                <c:pt idx="774">
                  <c:v>15.297712326000003</c:v>
                </c:pt>
                <c:pt idx="775">
                  <c:v>15.289322196000001</c:v>
                </c:pt>
                <c:pt idx="776">
                  <c:v>15.287016274000003</c:v>
                </c:pt>
                <c:pt idx="777">
                  <c:v>15.278820222</c:v>
                </c:pt>
                <c:pt idx="778">
                  <c:v>15.270424169999998</c:v>
                </c:pt>
                <c:pt idx="779">
                  <c:v>15.269936014000002</c:v>
                </c:pt>
                <c:pt idx="780">
                  <c:v>15.266736014000003</c:v>
                </c:pt>
                <c:pt idx="781">
                  <c:v>15.272437988</c:v>
                </c:pt>
                <c:pt idx="782">
                  <c:v>15.275637988</c:v>
                </c:pt>
                <c:pt idx="783">
                  <c:v>15.271036014</c:v>
                </c:pt>
                <c:pt idx="784">
                  <c:v>15.263034040000001</c:v>
                </c:pt>
                <c:pt idx="785">
                  <c:v>15.267930092</c:v>
                </c:pt>
                <c:pt idx="786">
                  <c:v>15.269828118</c:v>
                </c:pt>
                <c:pt idx="787">
                  <c:v>15.272047858000001</c:v>
                </c:pt>
                <c:pt idx="788">
                  <c:v>15.279051805999998</c:v>
                </c:pt>
                <c:pt idx="789">
                  <c:v>15.274753780000001</c:v>
                </c:pt>
                <c:pt idx="790">
                  <c:v>15.27195378</c:v>
                </c:pt>
                <c:pt idx="791">
                  <c:v>15.283075494000002</c:v>
                </c:pt>
                <c:pt idx="792">
                  <c:v>15.282781415999999</c:v>
                </c:pt>
                <c:pt idx="793">
                  <c:v>15.281593260000001</c:v>
                </c:pt>
                <c:pt idx="794">
                  <c:v>15.285801156000002</c:v>
                </c:pt>
                <c:pt idx="795">
                  <c:v>15.298001156000002</c:v>
                </c:pt>
                <c:pt idx="796">
                  <c:v>15.290713</c:v>
                </c:pt>
                <c:pt idx="797">
                  <c:v>15.289111026</c:v>
                </c:pt>
                <c:pt idx="798">
                  <c:v>15.289228792000003</c:v>
                </c:pt>
                <c:pt idx="799">
                  <c:v>15.289926818000001</c:v>
                </c:pt>
                <c:pt idx="800">
                  <c:v>15.300024843999999</c:v>
                </c:pt>
                <c:pt idx="801">
                  <c:v>15.302020896000002</c:v>
                </c:pt>
                <c:pt idx="802">
                  <c:v>15.299330766000001</c:v>
                </c:pt>
                <c:pt idx="803">
                  <c:v>15.294230765999998</c:v>
                </c:pt>
                <c:pt idx="804">
                  <c:v>15.300034713999999</c:v>
                </c:pt>
                <c:pt idx="805">
                  <c:v>15.309432739999998</c:v>
                </c:pt>
                <c:pt idx="806">
                  <c:v>15.305238662000001</c:v>
                </c:pt>
                <c:pt idx="807">
                  <c:v>15.31623274</c:v>
                </c:pt>
                <c:pt idx="808">
                  <c:v>15.324556428000001</c:v>
                </c:pt>
                <c:pt idx="809">
                  <c:v>15.329446558000001</c:v>
                </c:pt>
                <c:pt idx="810">
                  <c:v>15.330026818</c:v>
                </c:pt>
                <c:pt idx="811">
                  <c:v>15.342424844</c:v>
                </c:pt>
                <c:pt idx="812">
                  <c:v>15.341324843999999</c:v>
                </c:pt>
                <c:pt idx="813">
                  <c:v>15.348550506000002</c:v>
                </c:pt>
                <c:pt idx="814">
                  <c:v>15.345272219999998</c:v>
                </c:pt>
                <c:pt idx="815">
                  <c:v>15.345660376000001</c:v>
                </c:pt>
                <c:pt idx="816">
                  <c:v>15.347568272</c:v>
                </c:pt>
                <c:pt idx="817">
                  <c:v>15.350484064</c:v>
                </c:pt>
                <c:pt idx="818">
                  <c:v>15.351478142000001</c:v>
                </c:pt>
                <c:pt idx="819">
                  <c:v>15.35488209</c:v>
                </c:pt>
                <c:pt idx="820">
                  <c:v>15.355884064000001</c:v>
                </c:pt>
                <c:pt idx="821">
                  <c:v>15.367695908000002</c:v>
                </c:pt>
                <c:pt idx="822">
                  <c:v>15.361303804000002</c:v>
                </c:pt>
                <c:pt idx="823">
                  <c:v>15.367321570000001</c:v>
                </c:pt>
                <c:pt idx="824">
                  <c:v>15.361139336000001</c:v>
                </c:pt>
                <c:pt idx="825">
                  <c:v>15.369037362</c:v>
                </c:pt>
                <c:pt idx="826">
                  <c:v>15.377335387999999</c:v>
                </c:pt>
                <c:pt idx="827">
                  <c:v>15.369923544000002</c:v>
                </c:pt>
                <c:pt idx="828">
                  <c:v>15.373841310000003</c:v>
                </c:pt>
                <c:pt idx="829">
                  <c:v>15.368963024000003</c:v>
                </c:pt>
                <c:pt idx="830">
                  <c:v>15.374564998</c:v>
                </c:pt>
                <c:pt idx="831">
                  <c:v>15.369678816</c:v>
                </c:pt>
                <c:pt idx="832">
                  <c:v>15.378384738000001</c:v>
                </c:pt>
                <c:pt idx="833">
                  <c:v>15.367186711999999</c:v>
                </c:pt>
                <c:pt idx="834">
                  <c:v>15.373682764000002</c:v>
                </c:pt>
                <c:pt idx="835">
                  <c:v>15.365621570000002</c:v>
                </c:pt>
                <c:pt idx="836">
                  <c:v>15.364582089999999</c:v>
                </c:pt>
                <c:pt idx="837">
                  <c:v>15.367209725999999</c:v>
                </c:pt>
                <c:pt idx="838">
                  <c:v>15.374949206</c:v>
                </c:pt>
                <c:pt idx="839">
                  <c:v>15.375992633999999</c:v>
                </c:pt>
                <c:pt idx="840">
                  <c:v>15.382124218000001</c:v>
                </c:pt>
                <c:pt idx="841">
                  <c:v>15.382849880000002</c:v>
                </c:pt>
                <c:pt idx="842">
                  <c:v>15.386787386000002</c:v>
                </c:pt>
                <c:pt idx="843">
                  <c:v>15.386215022000002</c:v>
                </c:pt>
                <c:pt idx="844">
                  <c:v>15.388234762000003</c:v>
                </c:pt>
                <c:pt idx="845">
                  <c:v>15.392358450000003</c:v>
                </c:pt>
                <c:pt idx="846">
                  <c:v>15.401690034000001</c:v>
                </c:pt>
                <c:pt idx="847">
                  <c:v>15.397858450000001</c:v>
                </c:pt>
                <c:pt idx="848">
                  <c:v>15.408158450000002</c:v>
                </c:pt>
                <c:pt idx="849">
                  <c:v>15.396350554000001</c:v>
                </c:pt>
                <c:pt idx="850">
                  <c:v>15.407344632000001</c:v>
                </c:pt>
                <c:pt idx="851">
                  <c:v>15.40576832</c:v>
                </c:pt>
                <c:pt idx="852">
                  <c:v>15.404856475999999</c:v>
                </c:pt>
                <c:pt idx="853">
                  <c:v>15.411884112000003</c:v>
                </c:pt>
                <c:pt idx="854">
                  <c:v>15.413154502000001</c:v>
                </c:pt>
                <c:pt idx="855">
                  <c:v>15.412288060000002</c:v>
                </c:pt>
                <c:pt idx="856">
                  <c:v>15.428878189999999</c:v>
                </c:pt>
                <c:pt idx="857">
                  <c:v>15.434282138</c:v>
                </c:pt>
                <c:pt idx="858">
                  <c:v>15.433805826</c:v>
                </c:pt>
                <c:pt idx="859">
                  <c:v>15.442525566</c:v>
                </c:pt>
                <c:pt idx="860">
                  <c:v>15.437219644000002</c:v>
                </c:pt>
                <c:pt idx="861">
                  <c:v>15.44367819</c:v>
                </c:pt>
                <c:pt idx="862">
                  <c:v>15.439370294</c:v>
                </c:pt>
                <c:pt idx="863">
                  <c:v>15.440562398000001</c:v>
                </c:pt>
                <c:pt idx="864">
                  <c:v>11.612188060000001</c:v>
                </c:pt>
                <c:pt idx="865">
                  <c:v>9.8247821399999999</c:v>
                </c:pt>
                <c:pt idx="866">
                  <c:v>8.8029663500000002</c:v>
                </c:pt>
                <c:pt idx="867">
                  <c:v>8.1387920099999995</c:v>
                </c:pt>
                <c:pt idx="868">
                  <c:v>7.669686089999999</c:v>
                </c:pt>
                <c:pt idx="869">
                  <c:v>7.3097821399999994</c:v>
                </c:pt>
                <c:pt idx="870">
                  <c:v>7.0217762199999996</c:v>
                </c:pt>
                <c:pt idx="871">
                  <c:v>6.7844130500000013</c:v>
                </c:pt>
                <c:pt idx="872">
                  <c:v>6.5839189699999991</c:v>
                </c:pt>
                <c:pt idx="873">
                  <c:v>6.4064992300000014</c:v>
                </c:pt>
                <c:pt idx="874">
                  <c:v>6.2509834400000024</c:v>
                </c:pt>
                <c:pt idx="875">
                  <c:v>6.1144459300000022</c:v>
                </c:pt>
                <c:pt idx="876">
                  <c:v>5.9864005300000009</c:v>
                </c:pt>
                <c:pt idx="877">
                  <c:v>5.8777459299999997</c:v>
                </c:pt>
                <c:pt idx="878">
                  <c:v>5.7787656700000021</c:v>
                </c:pt>
                <c:pt idx="879">
                  <c:v>5.6885992300000012</c:v>
                </c:pt>
                <c:pt idx="880">
                  <c:v>5.6000538300000002</c:v>
                </c:pt>
                <c:pt idx="881">
                  <c:v>5.5180557999999991</c:v>
                </c:pt>
                <c:pt idx="882">
                  <c:v>5.4436676500000019</c:v>
                </c:pt>
                <c:pt idx="883">
                  <c:v>5.3723459300000016</c:v>
                </c:pt>
                <c:pt idx="884">
                  <c:v>5.30613606</c:v>
                </c:pt>
                <c:pt idx="885">
                  <c:v>5.24344593</c:v>
                </c:pt>
                <c:pt idx="886">
                  <c:v>5.1831281699999998</c:v>
                </c:pt>
                <c:pt idx="887">
                  <c:v>5.1264044800000015</c:v>
                </c:pt>
                <c:pt idx="888">
                  <c:v>5.0712985600000025</c:v>
                </c:pt>
                <c:pt idx="889">
                  <c:v>5.0202965800000001</c:v>
                </c:pt>
                <c:pt idx="890">
                  <c:v>4.9728202699999997</c:v>
                </c:pt>
                <c:pt idx="891">
                  <c:v>4.9260847400000003</c:v>
                </c:pt>
                <c:pt idx="892">
                  <c:v>4.8789867099999995</c:v>
                </c:pt>
                <c:pt idx="893">
                  <c:v>4.8332985599999994</c:v>
                </c:pt>
                <c:pt idx="894">
                  <c:v>4.7910104000000011</c:v>
                </c:pt>
                <c:pt idx="895">
                  <c:v>4.7498064500000012</c:v>
                </c:pt>
                <c:pt idx="896">
                  <c:v>4.7063827600000003</c:v>
                </c:pt>
                <c:pt idx="897">
                  <c:v>4.6701709200000003</c:v>
                </c:pt>
                <c:pt idx="898">
                  <c:v>4.6292748699999997</c:v>
                </c:pt>
                <c:pt idx="899">
                  <c:v>4.5944807900000022</c:v>
                </c:pt>
                <c:pt idx="900">
                  <c:v>4.5554867100000003</c:v>
                </c:pt>
                <c:pt idx="901">
                  <c:v>4.5203827600000004</c:v>
                </c:pt>
                <c:pt idx="902">
                  <c:v>4.488261050000002</c:v>
                </c:pt>
                <c:pt idx="903">
                  <c:v>4.4524511800000006</c:v>
                </c:pt>
                <c:pt idx="904">
                  <c:v>4.4169590800000016</c:v>
                </c:pt>
                <c:pt idx="905">
                  <c:v>4.3883551300000008</c:v>
                </c:pt>
                <c:pt idx="906">
                  <c:v>4.3548413100000012</c:v>
                </c:pt>
                <c:pt idx="907">
                  <c:v>4.3246452600000005</c:v>
                </c:pt>
                <c:pt idx="908">
                  <c:v>4.2931452599999993</c:v>
                </c:pt>
                <c:pt idx="909">
                  <c:v>4.2611294700000002</c:v>
                </c:pt>
                <c:pt idx="910">
                  <c:v>4.2344432800000007</c:v>
                </c:pt>
                <c:pt idx="911">
                  <c:v>4.2062314399999998</c:v>
                </c:pt>
                <c:pt idx="912">
                  <c:v>4.1769669700000023</c:v>
                </c:pt>
                <c:pt idx="913">
                  <c:v>4.1491314400000014</c:v>
                </c:pt>
                <c:pt idx="914">
                  <c:v>4.1201334100000011</c:v>
                </c:pt>
                <c:pt idx="915">
                  <c:v>4.0928334100000008</c:v>
                </c:pt>
                <c:pt idx="916">
                  <c:v>4.069437360000002</c:v>
                </c:pt>
                <c:pt idx="917">
                  <c:v>4.038743280000002</c:v>
                </c:pt>
                <c:pt idx="918">
                  <c:v>4.0136294700000015</c:v>
                </c:pt>
                <c:pt idx="919">
                  <c:v>3.989021570000002</c:v>
                </c:pt>
                <c:pt idx="920">
                  <c:v>3.9665057800000021</c:v>
                </c:pt>
                <c:pt idx="921">
                  <c:v>3.9405820899999995</c:v>
                </c:pt>
                <c:pt idx="922">
                  <c:v>3.9158860400000002</c:v>
                </c:pt>
                <c:pt idx="923">
                  <c:v>3.891986039999999</c:v>
                </c:pt>
                <c:pt idx="927">
                  <c:v>4.1573544499999997</c:v>
                </c:pt>
                <c:pt idx="928">
                  <c:v>4.0392643200000009</c:v>
                </c:pt>
                <c:pt idx="929">
                  <c:v>3.9648584000000007</c:v>
                </c:pt>
                <c:pt idx="930">
                  <c:v>3.9094268200000002</c:v>
                </c:pt>
                <c:pt idx="931">
                  <c:v>3.8600366900000012</c:v>
                </c:pt>
                <c:pt idx="932">
                  <c:v>3.8220209000000018</c:v>
                </c:pt>
                <c:pt idx="933">
                  <c:v>3.7881248400000018</c:v>
                </c:pt>
                <c:pt idx="934">
                  <c:v>3.7568932600000018</c:v>
                </c:pt>
                <c:pt idx="935">
                  <c:v>3.7268833900000011</c:v>
                </c:pt>
                <c:pt idx="936">
                  <c:v>3.7003774699999994</c:v>
                </c:pt>
                <c:pt idx="937">
                  <c:v>3.6727676000000002</c:v>
                </c:pt>
                <c:pt idx="938">
                  <c:v>3.6500518100000008</c:v>
                </c:pt>
                <c:pt idx="939">
                  <c:v>3.6252458800000014</c:v>
                </c:pt>
                <c:pt idx="940">
                  <c:v>3.6035636500000017</c:v>
                </c:pt>
                <c:pt idx="941">
                  <c:v>3.579055750000002</c:v>
                </c:pt>
                <c:pt idx="942">
                  <c:v>3.557649829999999</c:v>
                </c:pt>
                <c:pt idx="943">
                  <c:v>3.5377478599999996</c:v>
                </c:pt>
                <c:pt idx="944">
                  <c:v>3.5193478599999999</c:v>
                </c:pt>
                <c:pt idx="945">
                  <c:v>3.4978537799999998</c:v>
                </c:pt>
                <c:pt idx="946">
                  <c:v>3.4770518100000025</c:v>
                </c:pt>
                <c:pt idx="947">
                  <c:v>3.4611636499999996</c:v>
                </c:pt>
                <c:pt idx="948">
                  <c:v>3.4406754900000003</c:v>
                </c:pt>
                <c:pt idx="949">
                  <c:v>3.4200774700000025</c:v>
                </c:pt>
                <c:pt idx="950">
                  <c:v>3.405473520000001</c:v>
                </c:pt>
                <c:pt idx="951">
                  <c:v>3.3839577300000023</c:v>
                </c:pt>
                <c:pt idx="952">
                  <c:v>3.3675735200000005</c:v>
                </c:pt>
                <c:pt idx="953">
                  <c:v>3.3493676000000008</c:v>
                </c:pt>
                <c:pt idx="954">
                  <c:v>3.3317360100000002</c:v>
                </c:pt>
                <c:pt idx="955">
                  <c:v>3.3174320700000024</c:v>
                </c:pt>
                <c:pt idx="956">
                  <c:v>3.301506400000001</c:v>
                </c:pt>
                <c:pt idx="957">
                  <c:v>3.2839004799999998</c:v>
                </c:pt>
                <c:pt idx="958">
                  <c:v>3.2670142999999996</c:v>
                </c:pt>
                <c:pt idx="959">
                  <c:v>3.2528925900000019</c:v>
                </c:pt>
                <c:pt idx="960">
                  <c:v>3.23389259</c:v>
                </c:pt>
                <c:pt idx="961">
                  <c:v>3.2204866600000024</c:v>
                </c:pt>
                <c:pt idx="962">
                  <c:v>3.2053827199999994</c:v>
                </c:pt>
                <c:pt idx="963">
                  <c:v>3.1904807400000017</c:v>
                </c:pt>
                <c:pt idx="964">
                  <c:v>3.177266920000001</c:v>
                </c:pt>
                <c:pt idx="965">
                  <c:v>3.1622432400000022</c:v>
                </c:pt>
                <c:pt idx="966">
                  <c:v>3.1476511299999999</c:v>
                </c:pt>
                <c:pt idx="967">
                  <c:v>3.1300590300000017</c:v>
                </c:pt>
                <c:pt idx="968">
                  <c:v>3.1169886400000024</c:v>
                </c:pt>
                <c:pt idx="969">
                  <c:v>3.1035886400000017</c:v>
                </c:pt>
                <c:pt idx="970">
                  <c:v>3.0916004800000003</c:v>
                </c:pt>
                <c:pt idx="971">
                  <c:v>3.0773162700000007</c:v>
                </c:pt>
                <c:pt idx="972">
                  <c:v>3.0629162700000023</c:v>
                </c:pt>
                <c:pt idx="973">
                  <c:v>3.0492162700000023</c:v>
                </c:pt>
                <c:pt idx="974">
                  <c:v>3.0393044300000014</c:v>
                </c:pt>
                <c:pt idx="975">
                  <c:v>3.0254162700000009</c:v>
                </c:pt>
                <c:pt idx="976">
                  <c:v>3.0133965300000014</c:v>
                </c:pt>
                <c:pt idx="977">
                  <c:v>2.9979024600000024</c:v>
                </c:pt>
                <c:pt idx="978">
                  <c:v>2.9865063999999997</c:v>
                </c:pt>
                <c:pt idx="979">
                  <c:v>2.97073009</c:v>
                </c:pt>
                <c:pt idx="980">
                  <c:v>2.9613458799999997</c:v>
                </c:pt>
                <c:pt idx="981">
                  <c:v>2.9485557500000006</c:v>
                </c:pt>
                <c:pt idx="982">
                  <c:v>2.9385518099999999</c:v>
                </c:pt>
                <c:pt idx="983">
                  <c:v>2.92324786</c:v>
                </c:pt>
                <c:pt idx="984">
                  <c:v>2.9095577299999995</c:v>
                </c:pt>
                <c:pt idx="985">
                  <c:v>2.9024419399999992</c:v>
                </c:pt>
                <c:pt idx="986">
                  <c:v>2.8904281199999993</c:v>
                </c:pt>
                <c:pt idx="987">
                  <c:v>2.8759261400000007</c:v>
                </c:pt>
                <c:pt idx="988">
                  <c:v>2.8657222000000004</c:v>
                </c:pt>
                <c:pt idx="989">
                  <c:v>2.8574300900000011</c:v>
                </c:pt>
                <c:pt idx="990">
                  <c:v>2.8422123300000024</c:v>
                </c:pt>
                <c:pt idx="991">
                  <c:v>2.8330143000000021</c:v>
                </c:pt>
                <c:pt idx="992">
                  <c:v>2.8232419399999991</c:v>
                </c:pt>
                <c:pt idx="993">
                  <c:v>2.8097537800000012</c:v>
                </c:pt>
                <c:pt idx="994">
                  <c:v>2.7970498300000024</c:v>
                </c:pt>
                <c:pt idx="995">
                  <c:v>2.7894676000000018</c:v>
                </c:pt>
                <c:pt idx="996">
                  <c:v>2.7813518100000003</c:v>
                </c:pt>
                <c:pt idx="997">
                  <c:v>2.77064588</c:v>
                </c:pt>
                <c:pt idx="998">
                  <c:v>2.7568281200000015</c:v>
                </c:pt>
                <c:pt idx="999">
                  <c:v>2.7476182500000021</c:v>
                </c:pt>
                <c:pt idx="1000">
                  <c:v>2.7379103499999999</c:v>
                </c:pt>
                <c:pt idx="1001">
                  <c:v>2.728500480000001</c:v>
                </c:pt>
                <c:pt idx="1002">
                  <c:v>2.7203024599999992</c:v>
                </c:pt>
                <c:pt idx="1003">
                  <c:v>2.7101985100000014</c:v>
                </c:pt>
                <c:pt idx="1004">
                  <c:v>2.6986925900000003</c:v>
                </c:pt>
                <c:pt idx="1005">
                  <c:v>2.6885945600000021</c:v>
                </c:pt>
                <c:pt idx="1006">
                  <c:v>2.6782846900000017</c:v>
                </c:pt>
                <c:pt idx="1007">
                  <c:v>2.670474819999999</c:v>
                </c:pt>
                <c:pt idx="1008">
                  <c:v>2.6600689000000024</c:v>
                </c:pt>
                <c:pt idx="1009">
                  <c:v>2.6527689000000017</c:v>
                </c:pt>
                <c:pt idx="1010">
                  <c:v>2.6378531100000018</c:v>
                </c:pt>
                <c:pt idx="1011">
                  <c:v>2.6320669199999998</c:v>
                </c:pt>
                <c:pt idx="1012">
                  <c:v>2.6234531099999998</c:v>
                </c:pt>
                <c:pt idx="1013">
                  <c:v>2.6140353400000009</c:v>
                </c:pt>
                <c:pt idx="1014">
                  <c:v>2.6075392900000018</c:v>
                </c:pt>
                <c:pt idx="1015">
                  <c:v>2.5959669200000022</c:v>
                </c:pt>
                <c:pt idx="1016">
                  <c:v>2.5883471799999995</c:v>
                </c:pt>
                <c:pt idx="1017">
                  <c:v>2.5760333700000011</c:v>
                </c:pt>
                <c:pt idx="1018">
                  <c:v>2.5688294200000001</c:v>
                </c:pt>
                <c:pt idx="1019">
                  <c:v>2.5587432400000019</c:v>
                </c:pt>
                <c:pt idx="1020">
                  <c:v>2.55212547</c:v>
                </c:pt>
                <c:pt idx="1021">
                  <c:v>2.5442254700000007</c:v>
                </c:pt>
                <c:pt idx="1022">
                  <c:v>2.5344313900000017</c:v>
                </c:pt>
                <c:pt idx="1023">
                  <c:v>2.5268155999999991</c:v>
                </c:pt>
                <c:pt idx="1024">
                  <c:v>2.5178254700000018</c:v>
                </c:pt>
                <c:pt idx="1025">
                  <c:v>2.5056037599999996</c:v>
                </c:pt>
                <c:pt idx="1026">
                  <c:v>2.500915599999999</c:v>
                </c:pt>
                <c:pt idx="1027">
                  <c:v>2.4917116499999992</c:v>
                </c:pt>
                <c:pt idx="1028">
                  <c:v>2.4826116499999991</c:v>
                </c:pt>
                <c:pt idx="1029">
                  <c:v>2.4730057300000006</c:v>
                </c:pt>
                <c:pt idx="1030">
                  <c:v>2.4663077000000015</c:v>
                </c:pt>
                <c:pt idx="1031">
                  <c:v>2.4559017800000014</c:v>
                </c:pt>
                <c:pt idx="1032">
                  <c:v>2.4488215199999992</c:v>
                </c:pt>
                <c:pt idx="1033">
                  <c:v>2.4418156000000018</c:v>
                </c:pt>
                <c:pt idx="1034">
                  <c:v>2.4315958600000016</c:v>
                </c:pt>
                <c:pt idx="1035">
                  <c:v>2.4236978300000018</c:v>
                </c:pt>
                <c:pt idx="1036">
                  <c:v>2.4151998100000007</c:v>
                </c:pt>
                <c:pt idx="1037">
                  <c:v>2.4058057300000009</c:v>
                </c:pt>
                <c:pt idx="1038">
                  <c:v>2.4003096799999994</c:v>
                </c:pt>
                <c:pt idx="1039">
                  <c:v>2.3916136300000019</c:v>
                </c:pt>
                <c:pt idx="1040">
                  <c:v>2.3858096800000013</c:v>
                </c:pt>
                <c:pt idx="1041">
                  <c:v>2.3755096800000004</c:v>
                </c:pt>
                <c:pt idx="1042">
                  <c:v>2.3669077000000023</c:v>
                </c:pt>
                <c:pt idx="1043">
                  <c:v>2.3600156000000005</c:v>
                </c:pt>
                <c:pt idx="1044">
                  <c:v>2.3504958600000023</c:v>
                </c:pt>
                <c:pt idx="1045">
                  <c:v>2.3443859899999993</c:v>
                </c:pt>
                <c:pt idx="1046">
                  <c:v>2.3354820400000023</c:v>
                </c:pt>
                <c:pt idx="1047">
                  <c:v>2.3276800699999995</c:v>
                </c:pt>
                <c:pt idx="1048">
                  <c:v>2.3208919100000003</c:v>
                </c:pt>
                <c:pt idx="1049">
                  <c:v>2.3125978300000014</c:v>
                </c:pt>
                <c:pt idx="1050">
                  <c:v>2.3025998100000002</c:v>
                </c:pt>
                <c:pt idx="1051">
                  <c:v>2.300091909999999</c:v>
                </c:pt>
                <c:pt idx="1052">
                  <c:v>2.2909077000000018</c:v>
                </c:pt>
                <c:pt idx="1053">
                  <c:v>2.2842175699999991</c:v>
                </c:pt>
                <c:pt idx="1054">
                  <c:v>2.2795254699999994</c:v>
                </c:pt>
                <c:pt idx="1055">
                  <c:v>2.2686195500000004</c:v>
                </c:pt>
                <c:pt idx="1056">
                  <c:v>2.2563116500000007</c:v>
                </c:pt>
                <c:pt idx="1057">
                  <c:v>2.2538057299999998</c:v>
                </c:pt>
                <c:pt idx="1058">
                  <c:v>2.2466919099999991</c:v>
                </c:pt>
                <c:pt idx="1059">
                  <c:v>2.2402017799999996</c:v>
                </c:pt>
                <c:pt idx="1060">
                  <c:v>2.2284998100000024</c:v>
                </c:pt>
                <c:pt idx="1061">
                  <c:v>2.222405730000002</c:v>
                </c:pt>
                <c:pt idx="1062">
                  <c:v>2.2175057299999992</c:v>
                </c:pt>
                <c:pt idx="1063">
                  <c:v>2.208409679999999</c:v>
                </c:pt>
                <c:pt idx="1064">
                  <c:v>2.2031017800000008</c:v>
                </c:pt>
                <c:pt idx="1065">
                  <c:v>2.1941919100000007</c:v>
                </c:pt>
                <c:pt idx="1066">
                  <c:v>2.1865919100000006</c:v>
                </c:pt>
                <c:pt idx="1067">
                  <c:v>2.1786919100000013</c:v>
                </c:pt>
                <c:pt idx="1068">
                  <c:v>2.1715978299999996</c:v>
                </c:pt>
                <c:pt idx="1069">
                  <c:v>2.1704017800000024</c:v>
                </c:pt>
                <c:pt idx="1070">
                  <c:v>2.1593037600000002</c:v>
                </c:pt>
                <c:pt idx="1071">
                  <c:v>2.1501057299999999</c:v>
                </c:pt>
                <c:pt idx="1072">
                  <c:v>2.1445859899999995</c:v>
                </c:pt>
                <c:pt idx="1073">
                  <c:v>2.1380623000000014</c:v>
                </c:pt>
                <c:pt idx="1074">
                  <c:v>2.1302623000000018</c:v>
                </c:pt>
                <c:pt idx="1075">
                  <c:v>2.1245504600000018</c:v>
                </c:pt>
                <c:pt idx="1076">
                  <c:v>2.11793269</c:v>
                </c:pt>
                <c:pt idx="1077">
                  <c:v>2.1085405900000005</c:v>
                </c:pt>
                <c:pt idx="1078">
                  <c:v>2.1019465100000012</c:v>
                </c:pt>
                <c:pt idx="1079">
                  <c:v>2.0945820400000024</c:v>
                </c:pt>
                <c:pt idx="1080">
                  <c:v>2.0924761200000006</c:v>
                </c:pt>
                <c:pt idx="1081">
                  <c:v>2.0861662500000016</c:v>
                </c:pt>
                <c:pt idx="1082">
                  <c:v>2.0777840199999993</c:v>
                </c:pt>
                <c:pt idx="1083">
                  <c:v>2.0703879600000015</c:v>
                </c:pt>
                <c:pt idx="1084">
                  <c:v>2.06358994</c:v>
                </c:pt>
                <c:pt idx="1085">
                  <c:v>2.0584017800000005</c:v>
                </c:pt>
                <c:pt idx="1086">
                  <c:v>2.0510076999999995</c:v>
                </c:pt>
                <c:pt idx="1087">
                  <c:v>2.0439156000000018</c:v>
                </c:pt>
                <c:pt idx="1088">
                  <c:v>2.0371017800000004</c:v>
                </c:pt>
                <c:pt idx="1089">
                  <c:v>2.0302958600000025</c:v>
                </c:pt>
                <c:pt idx="1090">
                  <c:v>2.0285958599999994</c:v>
                </c:pt>
                <c:pt idx="1091">
                  <c:v>2.0206096799999997</c:v>
                </c:pt>
                <c:pt idx="1092">
                  <c:v>2.0142175699999996</c:v>
                </c:pt>
                <c:pt idx="1093">
                  <c:v>2.0059077000000016</c:v>
                </c:pt>
                <c:pt idx="1094">
                  <c:v>2.0009096799999995</c:v>
                </c:pt>
                <c:pt idx="1095">
                  <c:v>1.99562152</c:v>
                </c:pt>
                <c:pt idx="1096">
                  <c:v>1.9883333699999992</c:v>
                </c:pt>
                <c:pt idx="1097">
                  <c:v>1.9854195499999994</c:v>
                </c:pt>
                <c:pt idx="1098">
                  <c:v>1.9774057300000007</c:v>
                </c:pt>
                <c:pt idx="1099">
                  <c:v>1.9714017800000005</c:v>
                </c:pt>
                <c:pt idx="1100">
                  <c:v>1.9630919099999991</c:v>
                </c:pt>
                <c:pt idx="1101">
                  <c:v>1.9573761199999991</c:v>
                </c:pt>
                <c:pt idx="1102">
                  <c:v>1.95067809</c:v>
                </c:pt>
                <c:pt idx="1103">
                  <c:v>1.9447859899999995</c:v>
                </c:pt>
                <c:pt idx="1104">
                  <c:v>1.9417195500000017</c:v>
                </c:pt>
                <c:pt idx="1105">
                  <c:v>1.9331432399999995</c:v>
                </c:pt>
                <c:pt idx="1106">
                  <c:v>1.9298471799999992</c:v>
                </c:pt>
                <c:pt idx="1107">
                  <c:v>1.92494718</c:v>
                </c:pt>
                <c:pt idx="1108">
                  <c:v>1.9168373100000016</c:v>
                </c:pt>
                <c:pt idx="1109">
                  <c:v>1.9105353399999989</c:v>
                </c:pt>
                <c:pt idx="1110">
                  <c:v>1.9076353400000021</c:v>
                </c:pt>
                <c:pt idx="1111">
                  <c:v>1.902653109999999</c:v>
                </c:pt>
                <c:pt idx="1112">
                  <c:v>1.8967333699999995</c:v>
                </c:pt>
                <c:pt idx="1113">
                  <c:v>1.8903392899999998</c:v>
                </c:pt>
                <c:pt idx="1114">
                  <c:v>1.8839688999999991</c:v>
                </c:pt>
                <c:pt idx="1115">
                  <c:v>1.8817945599999992</c:v>
                </c:pt>
                <c:pt idx="1116">
                  <c:v>1.8742925899999994</c:v>
                </c:pt>
                <c:pt idx="1117">
                  <c:v>1.8684866600000019</c:v>
                </c:pt>
                <c:pt idx="1118">
                  <c:v>1.8627866600000009</c:v>
                </c:pt>
                <c:pt idx="1119">
                  <c:v>1.8579064000000007</c:v>
                </c:pt>
                <c:pt idx="1120">
                  <c:v>1.8530182500000014</c:v>
                </c:pt>
                <c:pt idx="1121">
                  <c:v>1.8470419400000002</c:v>
                </c:pt>
                <c:pt idx="1122">
                  <c:v>1.8418656199999999</c:v>
                </c:pt>
                <c:pt idx="1123">
                  <c:v>1.8399695700000007</c:v>
                </c:pt>
                <c:pt idx="1124">
                  <c:v>1.8323616800000015</c:v>
                </c:pt>
                <c:pt idx="1125">
                  <c:v>1.8262597000000012</c:v>
                </c:pt>
                <c:pt idx="1126">
                  <c:v>1.82235773</c:v>
                </c:pt>
                <c:pt idx="1127">
                  <c:v>1.8157142999999996</c:v>
                </c:pt>
                <c:pt idx="1128">
                  <c:v>1.8094202199999996</c:v>
                </c:pt>
                <c:pt idx="1129">
                  <c:v>1.805353110000002</c:v>
                </c:pt>
                <c:pt idx="1130">
                  <c:v>1.7979076999999994</c:v>
                </c:pt>
                <c:pt idx="1131">
                  <c:v>1.7955353400000005</c:v>
                </c:pt>
                <c:pt idx="1132">
                  <c:v>1.7916827200000005</c:v>
                </c:pt>
                <c:pt idx="1133">
                  <c:v>1.7886300900000014</c:v>
                </c:pt>
                <c:pt idx="1134">
                  <c:v>1.7868557500000006</c:v>
                </c:pt>
                <c:pt idx="1135">
                  <c:v>1.7837011599999995</c:v>
                </c:pt>
                <c:pt idx="1136">
                  <c:v>1.7752524800000022</c:v>
                </c:pt>
                <c:pt idx="1137">
                  <c:v>1.7763077500000006</c:v>
                </c:pt>
                <c:pt idx="1138">
                  <c:v>1.772027489999999</c:v>
                </c:pt>
                <c:pt idx="1139">
                  <c:v>1.7674610500000012</c:v>
                </c:pt>
                <c:pt idx="1140">
                  <c:v>1.7625669700000015</c:v>
                </c:pt>
                <c:pt idx="1141">
                  <c:v>1.762536060000002</c:v>
                </c:pt>
                <c:pt idx="1142">
                  <c:v>1.7562005300000008</c:v>
                </c:pt>
                <c:pt idx="1143">
                  <c:v>1.7433189199999999</c:v>
                </c:pt>
                <c:pt idx="1144">
                  <c:v>1.7402347099999991</c:v>
                </c:pt>
                <c:pt idx="1145">
                  <c:v>1.7373741900000004</c:v>
                </c:pt>
                <c:pt idx="1146">
                  <c:v>1.7358985599999988</c:v>
                </c:pt>
                <c:pt idx="1147">
                  <c:v>1.7333906600000011</c:v>
                </c:pt>
                <c:pt idx="1148">
                  <c:v>1.7260432800000023</c:v>
                </c:pt>
                <c:pt idx="1149">
                  <c:v>1.7229827600000005</c:v>
                </c:pt>
                <c:pt idx="1150">
                  <c:v>1.7100912900000009</c:v>
                </c:pt>
                <c:pt idx="1151">
                  <c:v>1.7112452600000017</c:v>
                </c:pt>
                <c:pt idx="1152">
                  <c:v>1.7046334099999993</c:v>
                </c:pt>
                <c:pt idx="1153">
                  <c:v>1.6957307700000006</c:v>
                </c:pt>
                <c:pt idx="1154">
                  <c:v>1.6970274899999997</c:v>
                </c:pt>
                <c:pt idx="1155">
                  <c:v>1.6930018299999998</c:v>
                </c:pt>
                <c:pt idx="1156">
                  <c:v>1.6853820900000007</c:v>
                </c:pt>
                <c:pt idx="1157">
                  <c:v>1.6819386599999999</c:v>
                </c:pt>
                <c:pt idx="1158">
                  <c:v>1.6802268200000012</c:v>
                </c:pt>
                <c:pt idx="1159">
                  <c:v>1.6738070799999993</c:v>
                </c:pt>
                <c:pt idx="1160">
                  <c:v>1.668701160000001</c:v>
                </c:pt>
                <c:pt idx="1161">
                  <c:v>1.6654932600000014</c:v>
                </c:pt>
                <c:pt idx="1162">
                  <c:v>1.6613268199999991</c:v>
                </c:pt>
                <c:pt idx="1163">
                  <c:v>1.6553386600000015</c:v>
                </c:pt>
                <c:pt idx="1164">
                  <c:v>1.6530505099999997</c:v>
                </c:pt>
                <c:pt idx="1165">
                  <c:v>1.6530432800000019</c:v>
                </c:pt>
                <c:pt idx="1166">
                  <c:v>1.645376170000002</c:v>
                </c:pt>
                <c:pt idx="1167">
                  <c:v>1.6439018300000006</c:v>
                </c:pt>
                <c:pt idx="1168">
                  <c:v>1.6360274899999998</c:v>
                </c:pt>
                <c:pt idx="1169">
                  <c:v>1.6314682699999989</c:v>
                </c:pt>
                <c:pt idx="1170">
                  <c:v>1.6254051000000016</c:v>
                </c:pt>
                <c:pt idx="1171">
                  <c:v>1.6238077500000008</c:v>
                </c:pt>
                <c:pt idx="1172">
                  <c:v>1.6177919600000015</c:v>
                </c:pt>
                <c:pt idx="1173">
                  <c:v>1.6168978799999996</c:v>
                </c:pt>
                <c:pt idx="1174">
                  <c:v>1.6096840599999991</c:v>
                </c:pt>
                <c:pt idx="1175">
                  <c:v>1.6056682700000022</c:v>
                </c:pt>
                <c:pt idx="1176">
                  <c:v>1.6007524800000004</c:v>
                </c:pt>
                <c:pt idx="1177">
                  <c:v>1.5979662999999993</c:v>
                </c:pt>
                <c:pt idx="1178">
                  <c:v>1.5911880099999995</c:v>
                </c:pt>
                <c:pt idx="1179">
                  <c:v>1.5903215700000002</c:v>
                </c:pt>
                <c:pt idx="1180">
                  <c:v>1.5822492100000003</c:v>
                </c:pt>
                <c:pt idx="1181">
                  <c:v>1.5787511800000009</c:v>
                </c:pt>
                <c:pt idx="1182">
                  <c:v>1.5740492100000016</c:v>
                </c:pt>
                <c:pt idx="1183">
                  <c:v>1.5737590800000019</c:v>
                </c:pt>
                <c:pt idx="1184">
                  <c:v>1.5672156500000012</c:v>
                </c:pt>
                <c:pt idx="1185">
                  <c:v>1.5653978799999988</c:v>
                </c:pt>
                <c:pt idx="1186">
                  <c:v>1.557693929999999</c:v>
                </c:pt>
                <c:pt idx="1187">
                  <c:v>1.5538077500000005</c:v>
                </c:pt>
                <c:pt idx="1188">
                  <c:v>1.5515176200000018</c:v>
                </c:pt>
                <c:pt idx="1189">
                  <c:v>1.5446018300000011</c:v>
                </c:pt>
                <c:pt idx="1190">
                  <c:v>1.5419176199999993</c:v>
                </c:pt>
                <c:pt idx="1191">
                  <c:v>1.5379413100000006</c:v>
                </c:pt>
                <c:pt idx="1192">
                  <c:v>1.5353255200000004</c:v>
                </c:pt>
                <c:pt idx="1193">
                  <c:v>1.5276294700000006</c:v>
                </c:pt>
                <c:pt idx="1194">
                  <c:v>1.5240255200000019</c:v>
                </c:pt>
                <c:pt idx="1195">
                  <c:v>1.5219393399999992</c:v>
                </c:pt>
                <c:pt idx="1196">
                  <c:v>1.5156353899999997</c:v>
                </c:pt>
                <c:pt idx="1197">
                  <c:v>1.5135314400000011</c:v>
                </c:pt>
                <c:pt idx="1198">
                  <c:v>1.5057235400000015</c:v>
                </c:pt>
                <c:pt idx="1199">
                  <c:v>1.5041294700000021</c:v>
                </c:pt>
                <c:pt idx="1200">
                  <c:v>1.5005235399999994</c:v>
                </c:pt>
                <c:pt idx="1201">
                  <c:v>1.4977116999999998</c:v>
                </c:pt>
                <c:pt idx="1202">
                  <c:v>1.4920235400000015</c:v>
                </c:pt>
                <c:pt idx="1203">
                  <c:v>1.4878353900000005</c:v>
                </c:pt>
                <c:pt idx="1204">
                  <c:v>1.4830314400000011</c:v>
                </c:pt>
                <c:pt idx="1205">
                  <c:v>1.4780334100000017</c:v>
                </c:pt>
                <c:pt idx="1206">
                  <c:v>1.4730393399999995</c:v>
                </c:pt>
                <c:pt idx="1207">
                  <c:v>1.4714551300000023</c:v>
                </c:pt>
                <c:pt idx="1208">
                  <c:v>1.4682590799999991</c:v>
                </c:pt>
                <c:pt idx="1209">
                  <c:v>1.4624571000000015</c:v>
                </c:pt>
                <c:pt idx="1210">
                  <c:v>1.4601649999999997</c:v>
                </c:pt>
                <c:pt idx="1211">
                  <c:v>1.4558847400000017</c:v>
                </c:pt>
                <c:pt idx="1212">
                  <c:v>1.4499965800000003</c:v>
                </c:pt>
                <c:pt idx="1213">
                  <c:v>1.4474064499999988</c:v>
                </c:pt>
                <c:pt idx="1214">
                  <c:v>1.4418064500000012</c:v>
                </c:pt>
                <c:pt idx="1215">
                  <c:v>1.4385123700000013</c:v>
                </c:pt>
                <c:pt idx="1216">
                  <c:v>1.4349044799999999</c:v>
                </c:pt>
                <c:pt idx="1217">
                  <c:v>1.427714350000002</c:v>
                </c:pt>
                <c:pt idx="1218">
                  <c:v>1.4243103999999993</c:v>
                </c:pt>
                <c:pt idx="1219">
                  <c:v>1.4221064500000009</c:v>
                </c:pt>
                <c:pt idx="1220">
                  <c:v>1.4142143500000015</c:v>
                </c:pt>
                <c:pt idx="1221">
                  <c:v>1.4118044800000005</c:v>
                </c:pt>
                <c:pt idx="1222">
                  <c:v>1.4090985600000001</c:v>
                </c:pt>
                <c:pt idx="1223">
                  <c:v>1.4057985600000007</c:v>
                </c:pt>
                <c:pt idx="1224">
                  <c:v>1.4002926299999989</c:v>
                </c:pt>
                <c:pt idx="1225">
                  <c:v>1.3974788199999997</c:v>
                </c:pt>
                <c:pt idx="1226">
                  <c:v>1.3901788199999989</c:v>
                </c:pt>
                <c:pt idx="1227">
                  <c:v>1.3857886900000016</c:v>
                </c:pt>
                <c:pt idx="1228">
                  <c:v>1.3826669700000023</c:v>
                </c:pt>
                <c:pt idx="1229">
                  <c:v>1.3784531500000019</c:v>
                </c:pt>
                <c:pt idx="1230">
                  <c:v>1.3762570999999999</c:v>
                </c:pt>
                <c:pt idx="1231">
                  <c:v>1.3710590800000018</c:v>
                </c:pt>
                <c:pt idx="1232">
                  <c:v>1.3666709200000005</c:v>
                </c:pt>
                <c:pt idx="1233">
                  <c:v>1.3612649999999993</c:v>
                </c:pt>
                <c:pt idx="1234">
                  <c:v>1.360249209999999</c:v>
                </c:pt>
                <c:pt idx="1235">
                  <c:v>1.352451179999999</c:v>
                </c:pt>
                <c:pt idx="1236">
                  <c:v>1.3470571000000005</c:v>
                </c:pt>
                <c:pt idx="1237">
                  <c:v>1.3462768400000014</c:v>
                </c:pt>
                <c:pt idx="1238">
                  <c:v>1.3420768400000005</c:v>
                </c:pt>
                <c:pt idx="1239">
                  <c:v>1.3375630200000008</c:v>
                </c:pt>
                <c:pt idx="1240">
                  <c:v>1.3342413099999992</c:v>
                </c:pt>
                <c:pt idx="1241">
                  <c:v>1.3309492099999998</c:v>
                </c:pt>
                <c:pt idx="1242">
                  <c:v>1.3253432800000018</c:v>
                </c:pt>
                <c:pt idx="1243">
                  <c:v>1.3229373600000007</c:v>
                </c:pt>
                <c:pt idx="1244">
                  <c:v>1.3224393400000023</c:v>
                </c:pt>
                <c:pt idx="1245">
                  <c:v>1.3164432800000012</c:v>
                </c:pt>
                <c:pt idx="1246">
                  <c:v>1.3112413099999995</c:v>
                </c:pt>
                <c:pt idx="1247">
                  <c:v>1.3070215699999996</c:v>
                </c:pt>
                <c:pt idx="1248">
                  <c:v>1.3041998600000004</c:v>
                </c:pt>
                <c:pt idx="1249">
                  <c:v>1.2981176199999991</c:v>
                </c:pt>
                <c:pt idx="1250">
                  <c:v>1.295709730000002</c:v>
                </c:pt>
                <c:pt idx="1251">
                  <c:v>1.2935037999999996</c:v>
                </c:pt>
                <c:pt idx="1252">
                  <c:v>1.2908939299999991</c:v>
                </c:pt>
                <c:pt idx="1253">
                  <c:v>1.2883939300000014</c:v>
                </c:pt>
                <c:pt idx="1254">
                  <c:v>1.2824998600000013</c:v>
                </c:pt>
                <c:pt idx="1255">
                  <c:v>1.2794919600000012</c:v>
                </c:pt>
                <c:pt idx="1256">
                  <c:v>1.2750018300000008</c:v>
                </c:pt>
                <c:pt idx="1257">
                  <c:v>1.2692077499999996</c:v>
                </c:pt>
                <c:pt idx="1258">
                  <c:v>1.2696176200000018</c:v>
                </c:pt>
                <c:pt idx="1259">
                  <c:v>1.263829470000001</c:v>
                </c:pt>
                <c:pt idx="1260">
                  <c:v>1.2608314400000005</c:v>
                </c:pt>
                <c:pt idx="1261">
                  <c:v>1.2607235400000008</c:v>
                </c:pt>
                <c:pt idx="1262">
                  <c:v>1.2555136699999991</c:v>
                </c:pt>
                <c:pt idx="1263">
                  <c:v>1.2513057799999991</c:v>
                </c:pt>
                <c:pt idx="1264">
                  <c:v>1.2476978800000005</c:v>
                </c:pt>
                <c:pt idx="1265">
                  <c:v>1.2428018300000012</c:v>
                </c:pt>
                <c:pt idx="1266">
                  <c:v>1.2411978800000014</c:v>
                </c:pt>
                <c:pt idx="1267">
                  <c:v>1.2347038000000019</c:v>
                </c:pt>
                <c:pt idx="1268">
                  <c:v>1.2316176200000015</c:v>
                </c:pt>
                <c:pt idx="1269">
                  <c:v>1.2294373600000021</c:v>
                </c:pt>
                <c:pt idx="1270">
                  <c:v>1.2258728900000015</c:v>
                </c:pt>
                <c:pt idx="1271">
                  <c:v>1.2229689500000021</c:v>
                </c:pt>
                <c:pt idx="1272">
                  <c:v>1.2182807900000014</c:v>
                </c:pt>
                <c:pt idx="1273">
                  <c:v>1.2137985600000007</c:v>
                </c:pt>
                <c:pt idx="1274">
                  <c:v>1.2127005299999993</c:v>
                </c:pt>
                <c:pt idx="1275">
                  <c:v>1.2090906600000011</c:v>
                </c:pt>
                <c:pt idx="1276">
                  <c:v>1.2072847400000022</c:v>
                </c:pt>
                <c:pt idx="1277">
                  <c:v>1.2045847400000014</c:v>
                </c:pt>
                <c:pt idx="1278">
                  <c:v>1.2006886899999998</c:v>
                </c:pt>
                <c:pt idx="1279">
                  <c:v>1.1971867100000004</c:v>
                </c:pt>
                <c:pt idx="1280">
                  <c:v>1.194796580000002</c:v>
                </c:pt>
                <c:pt idx="1281">
                  <c:v>1.1917163200000012</c:v>
                </c:pt>
                <c:pt idx="1282">
                  <c:v>1.1881103999999993</c:v>
                </c:pt>
                <c:pt idx="1283">
                  <c:v>1.1879123699999994</c:v>
                </c:pt>
                <c:pt idx="1284">
                  <c:v>1.1815025000000006</c:v>
                </c:pt>
                <c:pt idx="1285">
                  <c:v>1.1795123700000012</c:v>
                </c:pt>
                <c:pt idx="1286">
                  <c:v>1.1789261900000021</c:v>
                </c:pt>
                <c:pt idx="1287">
                  <c:v>1.17241632</c:v>
                </c:pt>
                <c:pt idx="1288">
                  <c:v>1.1732084300000025</c:v>
                </c:pt>
                <c:pt idx="1289">
                  <c:v>1.1686044799999991</c:v>
                </c:pt>
                <c:pt idx="1290">
                  <c:v>1.1651044800000001</c:v>
                </c:pt>
                <c:pt idx="1291">
                  <c:v>1.1585123700000004</c:v>
                </c:pt>
                <c:pt idx="1292">
                  <c:v>1.159704480000002</c:v>
                </c:pt>
                <c:pt idx="1293">
                  <c:v>1.1561965799999996</c:v>
                </c:pt>
                <c:pt idx="1294">
                  <c:v>1.1528025</c:v>
                </c:pt>
                <c:pt idx="1295">
                  <c:v>1.1500005299999998</c:v>
                </c:pt>
                <c:pt idx="1296">
                  <c:v>1.146408430000001</c:v>
                </c:pt>
                <c:pt idx="1297">
                  <c:v>1.1453044800000001</c:v>
                </c:pt>
                <c:pt idx="1298">
                  <c:v>1.1419104000000004</c:v>
                </c:pt>
                <c:pt idx="1299">
                  <c:v>1.1405222399999992</c:v>
                </c:pt>
                <c:pt idx="1300">
                  <c:v>1.1346301400000023</c:v>
                </c:pt>
                <c:pt idx="1301">
                  <c:v>1.1364242200000021</c:v>
                </c:pt>
                <c:pt idx="1302">
                  <c:v>1.1308242200000009</c:v>
                </c:pt>
                <c:pt idx="1303">
                  <c:v>1.1272340900000017</c:v>
                </c:pt>
                <c:pt idx="1304">
                  <c:v>1.1243498800000005</c:v>
                </c:pt>
                <c:pt idx="1305">
                  <c:v>1.1258498800000005</c:v>
                </c:pt>
                <c:pt idx="1306">
                  <c:v>1.1201301400000006</c:v>
                </c:pt>
                <c:pt idx="1307">
                  <c:v>1.1185400100000003</c:v>
                </c:pt>
                <c:pt idx="1308">
                  <c:v>1.1171577799999994</c:v>
                </c:pt>
                <c:pt idx="1309">
                  <c:v>1.1122400100000007</c:v>
                </c:pt>
                <c:pt idx="1310">
                  <c:v>1.1094538299999996</c:v>
                </c:pt>
                <c:pt idx="1311">
                  <c:v>1.1055538300000016</c:v>
                </c:pt>
                <c:pt idx="1312">
                  <c:v>1.1030439600000008</c:v>
                </c:pt>
                <c:pt idx="1313">
                  <c:v>1.1008498800000019</c:v>
                </c:pt>
                <c:pt idx="1314">
                  <c:v>1.098665669999999</c:v>
                </c:pt>
                <c:pt idx="1315">
                  <c:v>1.0953656699999996</c:v>
                </c:pt>
                <c:pt idx="1316">
                  <c:v>1.0929656700000017</c:v>
                </c:pt>
                <c:pt idx="1317">
                  <c:v>1.0895577799999998</c:v>
                </c:pt>
                <c:pt idx="1318">
                  <c:v>1.0875518500000005</c:v>
                </c:pt>
                <c:pt idx="1319">
                  <c:v>1.0856498800000018</c:v>
                </c:pt>
                <c:pt idx="1320">
                  <c:v>1.079055799999999</c:v>
                </c:pt>
                <c:pt idx="1321">
                  <c:v>1.0804617200000024</c:v>
                </c:pt>
                <c:pt idx="1322">
                  <c:v>1.0790538299999994</c:v>
                </c:pt>
                <c:pt idx="1323">
                  <c:v>1.0740577800000004</c:v>
                </c:pt>
                <c:pt idx="1324">
                  <c:v>1.0700558000000022</c:v>
                </c:pt>
                <c:pt idx="1325">
                  <c:v>1.0680538300000002</c:v>
                </c:pt>
                <c:pt idx="1326">
                  <c:v>1.0643637000000012</c:v>
                </c:pt>
                <c:pt idx="1327">
                  <c:v>1.0621715900000019</c:v>
                </c:pt>
                <c:pt idx="1328">
                  <c:v>1.0606696200000023</c:v>
                </c:pt>
                <c:pt idx="1329">
                  <c:v>1.0565755400000008</c:v>
                </c:pt>
                <c:pt idx="1330">
                  <c:v>1.0533814600000007</c:v>
                </c:pt>
                <c:pt idx="1331">
                  <c:v>1.0521794900000003</c:v>
                </c:pt>
                <c:pt idx="1332">
                  <c:v>1.0486775200000018</c:v>
                </c:pt>
                <c:pt idx="1333">
                  <c:v>1.0426854100000007</c:v>
                </c:pt>
                <c:pt idx="1334">
                  <c:v>1.042961720000001</c:v>
                </c:pt>
                <c:pt idx="1335">
                  <c:v>1.04205975</c:v>
                </c:pt>
                <c:pt idx="1336">
                  <c:v>1.0365637000000021</c:v>
                </c:pt>
                <c:pt idx="1337">
                  <c:v>1.032459750000001</c:v>
                </c:pt>
                <c:pt idx="1338">
                  <c:v>1.0308617200000008</c:v>
                </c:pt>
                <c:pt idx="1339">
                  <c:v>1.0324656700000006</c:v>
                </c:pt>
                <c:pt idx="1340">
                  <c:v>1.0266794899999994</c:v>
                </c:pt>
                <c:pt idx="1341">
                  <c:v>1.0225696200000023</c:v>
                </c:pt>
                <c:pt idx="1342">
                  <c:v>1.0174814599999991</c:v>
                </c:pt>
                <c:pt idx="1343">
                  <c:v>1.0200715900000006</c:v>
                </c:pt>
                <c:pt idx="1344">
                  <c:v>1.012651850000001</c:v>
                </c:pt>
                <c:pt idx="1345">
                  <c:v>1.0121637000000021</c:v>
                </c:pt>
                <c:pt idx="1346">
                  <c:v>1.0084814600000023</c:v>
                </c:pt>
                <c:pt idx="1347">
                  <c:v>1.0058755400000017</c:v>
                </c:pt>
                <c:pt idx="1348">
                  <c:v>1.0021814599999992</c:v>
                </c:pt>
                <c:pt idx="1349">
                  <c:v>1.0010972600000017</c:v>
                </c:pt>
                <c:pt idx="1350">
                  <c:v>0.9976873899999994</c:v>
                </c:pt>
                <c:pt idx="1351">
                  <c:v>0.99457553999999959</c:v>
                </c:pt>
                <c:pt idx="1352">
                  <c:v>0.99118145999999996</c:v>
                </c:pt>
                <c:pt idx="1353">
                  <c:v>0.98937554000000105</c:v>
                </c:pt>
                <c:pt idx="1354">
                  <c:v>0.98878936000000195</c:v>
                </c:pt>
                <c:pt idx="1355">
                  <c:v>0.98469331000000082</c:v>
                </c:pt>
                <c:pt idx="1356">
                  <c:v>0.98031106999999906</c:v>
                </c:pt>
                <c:pt idx="1357">
                  <c:v>0.97921897000000158</c:v>
                </c:pt>
                <c:pt idx="1358">
                  <c:v>0.97313081000000068</c:v>
                </c:pt>
                <c:pt idx="1359">
                  <c:v>0.96972687000000235</c:v>
                </c:pt>
                <c:pt idx="1360">
                  <c:v>0.97111699999999956</c:v>
                </c:pt>
                <c:pt idx="1361">
                  <c:v>0.96381305000000239</c:v>
                </c:pt>
                <c:pt idx="1362">
                  <c:v>0.96242292000000162</c:v>
                </c:pt>
                <c:pt idx="1363">
                  <c:v>0.96043081000000186</c:v>
                </c:pt>
                <c:pt idx="1364">
                  <c:v>0.95833279000000005</c:v>
                </c:pt>
                <c:pt idx="1365">
                  <c:v>0.95664660999999995</c:v>
                </c:pt>
                <c:pt idx="1366">
                  <c:v>0.95304661000000124</c:v>
                </c:pt>
                <c:pt idx="1367">
                  <c:v>0.94783080999999925</c:v>
                </c:pt>
                <c:pt idx="1368">
                  <c:v>0.94430910000000168</c:v>
                </c:pt>
                <c:pt idx="1369">
                  <c:v>0.9434110699999998</c:v>
                </c:pt>
                <c:pt idx="1370">
                  <c:v>0.9414110700000009</c:v>
                </c:pt>
                <c:pt idx="1371">
                  <c:v>0.93611106999999905</c:v>
                </c:pt>
                <c:pt idx="1372">
                  <c:v>0.9370110700000005</c:v>
                </c:pt>
                <c:pt idx="1373">
                  <c:v>0.93111107000000004</c:v>
                </c:pt>
                <c:pt idx="1374">
                  <c:v>0.92941107000000045</c:v>
                </c:pt>
                <c:pt idx="1375">
                  <c:v>0.92722094000000155</c:v>
                </c:pt>
                <c:pt idx="1376">
                  <c:v>0.92622292000000073</c:v>
                </c:pt>
                <c:pt idx="1377">
                  <c:v>0.92501107000000005</c:v>
                </c:pt>
                <c:pt idx="1378">
                  <c:v>0.92050515000000033</c:v>
                </c:pt>
                <c:pt idx="1379">
                  <c:v>0.91601501999999968</c:v>
                </c:pt>
                <c:pt idx="1380">
                  <c:v>0.91182687000000229</c:v>
                </c:pt>
                <c:pt idx="1381">
                  <c:v>0.90864068000000131</c:v>
                </c:pt>
                <c:pt idx="1382">
                  <c:v>0.90765054999999961</c:v>
                </c:pt>
                <c:pt idx="1383">
                  <c:v>0.9068624000000014</c:v>
                </c:pt>
                <c:pt idx="1384">
                  <c:v>0.90026634999999899</c:v>
                </c:pt>
                <c:pt idx="1385">
                  <c:v>0.89856239999999943</c:v>
                </c:pt>
                <c:pt idx="1386">
                  <c:v>0.89817226999999988</c:v>
                </c:pt>
                <c:pt idx="1387">
                  <c:v>0.89397226999999901</c:v>
                </c:pt>
                <c:pt idx="1388">
                  <c:v>0.89378609000000253</c:v>
                </c:pt>
                <c:pt idx="1389">
                  <c:v>0.89020582999999931</c:v>
                </c:pt>
                <c:pt idx="1390">
                  <c:v>0.88892754000000096</c:v>
                </c:pt>
                <c:pt idx="1391">
                  <c:v>0.88412951000000106</c:v>
                </c:pt>
                <c:pt idx="1392">
                  <c:v>0.88062358999999901</c:v>
                </c:pt>
                <c:pt idx="1393">
                  <c:v>0.88091372000000234</c:v>
                </c:pt>
                <c:pt idx="1394">
                  <c:v>0.87961372000000182</c:v>
                </c:pt>
                <c:pt idx="1395">
                  <c:v>0.87370977000000138</c:v>
                </c:pt>
                <c:pt idx="1396">
                  <c:v>0.87250977000000063</c:v>
                </c:pt>
                <c:pt idx="1397">
                  <c:v>0.86970977000000005</c:v>
                </c:pt>
                <c:pt idx="1398">
                  <c:v>0.86770583000000201</c:v>
                </c:pt>
                <c:pt idx="1399">
                  <c:v>0.86601964000000109</c:v>
                </c:pt>
                <c:pt idx="1400">
                  <c:v>0.86683148999999915</c:v>
                </c:pt>
                <c:pt idx="1401">
                  <c:v>0.85923938000000177</c:v>
                </c:pt>
                <c:pt idx="1402">
                  <c:v>0.85944531000000168</c:v>
                </c:pt>
                <c:pt idx="1403">
                  <c:v>0.85554136000000014</c:v>
                </c:pt>
                <c:pt idx="1404">
                  <c:v>0.85514333000000065</c:v>
                </c:pt>
                <c:pt idx="1405">
                  <c:v>0.85205123000000071</c:v>
                </c:pt>
                <c:pt idx="1406">
                  <c:v>0.84806307000000203</c:v>
                </c:pt>
                <c:pt idx="1407">
                  <c:v>0.84694531000000239</c:v>
                </c:pt>
                <c:pt idx="1408">
                  <c:v>0.84433346000000142</c:v>
                </c:pt>
                <c:pt idx="1409">
                  <c:v>0.84276702000000014</c:v>
                </c:pt>
                <c:pt idx="1410">
                  <c:v>0.84128083999999959</c:v>
                </c:pt>
                <c:pt idx="1411">
                  <c:v>0.83936505000000139</c:v>
                </c:pt>
                <c:pt idx="1412">
                  <c:v>0.83656110000000083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84C-4E46-AE42-BCF44F0A8D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Time (min)</a:t>
                </a:r>
              </a:p>
            </c:rich>
          </c:tx>
          <c:layout>
            <c:manualLayout>
              <c:xMode val="edge"/>
              <c:yMode val="edge"/>
              <c:x val="0.51039618151580224"/>
              <c:y val="0.882569827193464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6825453961112008"/>
          <c:y val="0.68038180695864259"/>
          <c:w val="0.24421694409213332"/>
          <c:h val="0.115649644938850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 Derivative VS log</a:t>
            </a:r>
            <a:r>
              <a:rPr lang="en-US" baseline="0">
                <a:solidFill>
                  <a:sysClr val="windowText" lastClr="000000"/>
                </a:solidFill>
              </a:rPr>
              <a:t> </a:t>
            </a:r>
            <a:r>
              <a:rPr lang="en-US">
                <a:solidFill>
                  <a:sysClr val="windowText" lastClr="000000"/>
                </a:solidFill>
              </a:rPr>
              <a:t>Time: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54024, 2022-08-23</a:t>
            </a:r>
            <a:endParaRPr lang="en-US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4324230033687277"/>
          <c:y val="7.850492632007098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smoothMarker"/>
        <c:varyColors val="0"/>
        <c:ser>
          <c:idx val="1"/>
          <c:order val="0"/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'Pumped Well Data'!$A$5:$A$724</c:f>
              <c:numCache>
                <c:formatCode>General</c:formatCode>
                <c:ptCount val="720"/>
                <c:pt idx="0">
                  <c:v>4</c:v>
                </c:pt>
                <c:pt idx="1">
                  <c:v>9</c:v>
                </c:pt>
                <c:pt idx="2">
                  <c:v>14</c:v>
                </c:pt>
                <c:pt idx="3">
                  <c:v>19</c:v>
                </c:pt>
                <c:pt idx="4">
                  <c:v>24</c:v>
                </c:pt>
                <c:pt idx="5">
                  <c:v>29</c:v>
                </c:pt>
                <c:pt idx="6">
                  <c:v>34</c:v>
                </c:pt>
                <c:pt idx="7">
                  <c:v>39</c:v>
                </c:pt>
                <c:pt idx="8">
                  <c:v>44</c:v>
                </c:pt>
                <c:pt idx="9">
                  <c:v>49</c:v>
                </c:pt>
                <c:pt idx="10">
                  <c:v>54</c:v>
                </c:pt>
                <c:pt idx="11">
                  <c:v>59</c:v>
                </c:pt>
                <c:pt idx="12">
                  <c:v>64</c:v>
                </c:pt>
                <c:pt idx="13">
                  <c:v>69</c:v>
                </c:pt>
                <c:pt idx="14">
                  <c:v>74</c:v>
                </c:pt>
                <c:pt idx="15">
                  <c:v>79</c:v>
                </c:pt>
                <c:pt idx="16">
                  <c:v>84</c:v>
                </c:pt>
                <c:pt idx="17">
                  <c:v>89</c:v>
                </c:pt>
                <c:pt idx="18">
                  <c:v>94</c:v>
                </c:pt>
                <c:pt idx="19">
                  <c:v>99</c:v>
                </c:pt>
                <c:pt idx="20">
                  <c:v>104</c:v>
                </c:pt>
                <c:pt idx="21">
                  <c:v>109</c:v>
                </c:pt>
                <c:pt idx="22">
                  <c:v>114</c:v>
                </c:pt>
                <c:pt idx="23">
                  <c:v>119</c:v>
                </c:pt>
                <c:pt idx="24">
                  <c:v>124</c:v>
                </c:pt>
                <c:pt idx="25">
                  <c:v>129</c:v>
                </c:pt>
                <c:pt idx="26">
                  <c:v>134</c:v>
                </c:pt>
                <c:pt idx="27">
                  <c:v>139</c:v>
                </c:pt>
                <c:pt idx="28">
                  <c:v>144</c:v>
                </c:pt>
                <c:pt idx="29">
                  <c:v>149</c:v>
                </c:pt>
                <c:pt idx="30">
                  <c:v>154</c:v>
                </c:pt>
                <c:pt idx="31">
                  <c:v>159</c:v>
                </c:pt>
                <c:pt idx="32">
                  <c:v>164</c:v>
                </c:pt>
                <c:pt idx="33">
                  <c:v>169</c:v>
                </c:pt>
                <c:pt idx="34">
                  <c:v>174</c:v>
                </c:pt>
                <c:pt idx="35">
                  <c:v>179</c:v>
                </c:pt>
                <c:pt idx="36">
                  <c:v>184</c:v>
                </c:pt>
                <c:pt idx="37">
                  <c:v>189</c:v>
                </c:pt>
                <c:pt idx="38">
                  <c:v>194</c:v>
                </c:pt>
                <c:pt idx="39">
                  <c:v>199</c:v>
                </c:pt>
                <c:pt idx="40">
                  <c:v>204</c:v>
                </c:pt>
                <c:pt idx="41">
                  <c:v>209</c:v>
                </c:pt>
                <c:pt idx="42">
                  <c:v>214</c:v>
                </c:pt>
                <c:pt idx="43">
                  <c:v>219</c:v>
                </c:pt>
                <c:pt idx="44">
                  <c:v>224</c:v>
                </c:pt>
                <c:pt idx="45">
                  <c:v>229</c:v>
                </c:pt>
                <c:pt idx="46">
                  <c:v>234</c:v>
                </c:pt>
                <c:pt idx="47">
                  <c:v>239</c:v>
                </c:pt>
                <c:pt idx="48">
                  <c:v>244</c:v>
                </c:pt>
                <c:pt idx="49">
                  <c:v>249</c:v>
                </c:pt>
                <c:pt idx="50">
                  <c:v>254</c:v>
                </c:pt>
                <c:pt idx="51">
                  <c:v>259</c:v>
                </c:pt>
                <c:pt idx="52">
                  <c:v>264</c:v>
                </c:pt>
                <c:pt idx="53">
                  <c:v>269</c:v>
                </c:pt>
                <c:pt idx="54">
                  <c:v>274</c:v>
                </c:pt>
                <c:pt idx="55">
                  <c:v>279</c:v>
                </c:pt>
                <c:pt idx="56">
                  <c:v>284</c:v>
                </c:pt>
                <c:pt idx="57">
                  <c:v>289</c:v>
                </c:pt>
                <c:pt idx="58">
                  <c:v>294</c:v>
                </c:pt>
                <c:pt idx="59">
                  <c:v>299</c:v>
                </c:pt>
                <c:pt idx="60">
                  <c:v>304</c:v>
                </c:pt>
                <c:pt idx="61">
                  <c:v>309</c:v>
                </c:pt>
                <c:pt idx="62">
                  <c:v>314</c:v>
                </c:pt>
                <c:pt idx="63">
                  <c:v>319</c:v>
                </c:pt>
                <c:pt idx="64">
                  <c:v>324</c:v>
                </c:pt>
                <c:pt idx="65">
                  <c:v>329</c:v>
                </c:pt>
                <c:pt idx="66">
                  <c:v>334</c:v>
                </c:pt>
                <c:pt idx="67">
                  <c:v>339</c:v>
                </c:pt>
                <c:pt idx="68">
                  <c:v>344</c:v>
                </c:pt>
                <c:pt idx="69">
                  <c:v>349</c:v>
                </c:pt>
                <c:pt idx="70">
                  <c:v>354</c:v>
                </c:pt>
                <c:pt idx="71">
                  <c:v>359</c:v>
                </c:pt>
                <c:pt idx="72">
                  <c:v>364</c:v>
                </c:pt>
                <c:pt idx="73">
                  <c:v>369</c:v>
                </c:pt>
                <c:pt idx="74">
                  <c:v>374</c:v>
                </c:pt>
                <c:pt idx="75">
                  <c:v>379</c:v>
                </c:pt>
                <c:pt idx="76">
                  <c:v>384</c:v>
                </c:pt>
                <c:pt idx="77">
                  <c:v>389</c:v>
                </c:pt>
                <c:pt idx="78">
                  <c:v>394</c:v>
                </c:pt>
                <c:pt idx="79">
                  <c:v>399</c:v>
                </c:pt>
                <c:pt idx="80">
                  <c:v>404</c:v>
                </c:pt>
                <c:pt idx="81">
                  <c:v>409</c:v>
                </c:pt>
                <c:pt idx="82">
                  <c:v>414</c:v>
                </c:pt>
                <c:pt idx="83">
                  <c:v>419</c:v>
                </c:pt>
                <c:pt idx="84">
                  <c:v>424</c:v>
                </c:pt>
                <c:pt idx="85">
                  <c:v>429</c:v>
                </c:pt>
                <c:pt idx="86">
                  <c:v>434</c:v>
                </c:pt>
                <c:pt idx="87">
                  <c:v>439</c:v>
                </c:pt>
                <c:pt idx="88">
                  <c:v>444</c:v>
                </c:pt>
                <c:pt idx="89">
                  <c:v>449</c:v>
                </c:pt>
                <c:pt idx="90">
                  <c:v>454</c:v>
                </c:pt>
                <c:pt idx="91">
                  <c:v>459</c:v>
                </c:pt>
                <c:pt idx="92">
                  <c:v>464</c:v>
                </c:pt>
                <c:pt idx="93">
                  <c:v>469</c:v>
                </c:pt>
                <c:pt idx="94">
                  <c:v>474</c:v>
                </c:pt>
                <c:pt idx="95">
                  <c:v>479</c:v>
                </c:pt>
                <c:pt idx="96">
                  <c:v>484</c:v>
                </c:pt>
                <c:pt idx="97">
                  <c:v>489</c:v>
                </c:pt>
                <c:pt idx="98">
                  <c:v>494</c:v>
                </c:pt>
                <c:pt idx="99">
                  <c:v>499</c:v>
                </c:pt>
                <c:pt idx="100">
                  <c:v>504</c:v>
                </c:pt>
                <c:pt idx="101">
                  <c:v>509</c:v>
                </c:pt>
                <c:pt idx="102">
                  <c:v>514</c:v>
                </c:pt>
                <c:pt idx="103">
                  <c:v>519</c:v>
                </c:pt>
                <c:pt idx="104">
                  <c:v>524</c:v>
                </c:pt>
                <c:pt idx="105">
                  <c:v>529</c:v>
                </c:pt>
                <c:pt idx="106">
                  <c:v>534</c:v>
                </c:pt>
                <c:pt idx="107">
                  <c:v>539</c:v>
                </c:pt>
                <c:pt idx="108">
                  <c:v>544</c:v>
                </c:pt>
                <c:pt idx="109">
                  <c:v>549</c:v>
                </c:pt>
                <c:pt idx="110">
                  <c:v>554</c:v>
                </c:pt>
                <c:pt idx="111">
                  <c:v>559</c:v>
                </c:pt>
                <c:pt idx="112">
                  <c:v>564</c:v>
                </c:pt>
                <c:pt idx="113">
                  <c:v>569</c:v>
                </c:pt>
                <c:pt idx="114">
                  <c:v>574</c:v>
                </c:pt>
                <c:pt idx="115">
                  <c:v>579</c:v>
                </c:pt>
                <c:pt idx="116">
                  <c:v>584</c:v>
                </c:pt>
                <c:pt idx="117">
                  <c:v>589</c:v>
                </c:pt>
                <c:pt idx="118">
                  <c:v>594</c:v>
                </c:pt>
                <c:pt idx="119">
                  <c:v>599</c:v>
                </c:pt>
                <c:pt idx="120">
                  <c:v>604</c:v>
                </c:pt>
                <c:pt idx="121">
                  <c:v>609</c:v>
                </c:pt>
                <c:pt idx="122">
                  <c:v>614</c:v>
                </c:pt>
                <c:pt idx="123">
                  <c:v>619</c:v>
                </c:pt>
                <c:pt idx="124">
                  <c:v>624</c:v>
                </c:pt>
                <c:pt idx="125">
                  <c:v>629</c:v>
                </c:pt>
                <c:pt idx="126">
                  <c:v>634</c:v>
                </c:pt>
                <c:pt idx="127">
                  <c:v>639</c:v>
                </c:pt>
                <c:pt idx="128">
                  <c:v>644</c:v>
                </c:pt>
                <c:pt idx="129">
                  <c:v>649</c:v>
                </c:pt>
                <c:pt idx="130">
                  <c:v>654</c:v>
                </c:pt>
                <c:pt idx="131">
                  <c:v>659</c:v>
                </c:pt>
                <c:pt idx="132">
                  <c:v>664</c:v>
                </c:pt>
                <c:pt idx="133">
                  <c:v>669</c:v>
                </c:pt>
                <c:pt idx="134">
                  <c:v>674</c:v>
                </c:pt>
                <c:pt idx="135">
                  <c:v>679</c:v>
                </c:pt>
                <c:pt idx="136">
                  <c:v>684</c:v>
                </c:pt>
                <c:pt idx="137">
                  <c:v>689</c:v>
                </c:pt>
                <c:pt idx="138">
                  <c:v>694</c:v>
                </c:pt>
                <c:pt idx="139">
                  <c:v>699</c:v>
                </c:pt>
                <c:pt idx="140">
                  <c:v>704</c:v>
                </c:pt>
                <c:pt idx="141">
                  <c:v>709</c:v>
                </c:pt>
                <c:pt idx="142">
                  <c:v>714</c:v>
                </c:pt>
                <c:pt idx="143">
                  <c:v>719</c:v>
                </c:pt>
                <c:pt idx="144">
                  <c:v>724</c:v>
                </c:pt>
                <c:pt idx="145">
                  <c:v>729</c:v>
                </c:pt>
                <c:pt idx="146">
                  <c:v>734</c:v>
                </c:pt>
                <c:pt idx="147">
                  <c:v>739</c:v>
                </c:pt>
                <c:pt idx="148">
                  <c:v>744</c:v>
                </c:pt>
                <c:pt idx="149">
                  <c:v>749</c:v>
                </c:pt>
                <c:pt idx="150">
                  <c:v>754</c:v>
                </c:pt>
                <c:pt idx="151">
                  <c:v>759</c:v>
                </c:pt>
                <c:pt idx="152">
                  <c:v>764</c:v>
                </c:pt>
                <c:pt idx="153">
                  <c:v>769</c:v>
                </c:pt>
                <c:pt idx="154">
                  <c:v>774</c:v>
                </c:pt>
                <c:pt idx="155">
                  <c:v>779</c:v>
                </c:pt>
                <c:pt idx="156">
                  <c:v>784</c:v>
                </c:pt>
                <c:pt idx="157">
                  <c:v>789</c:v>
                </c:pt>
                <c:pt idx="158">
                  <c:v>794</c:v>
                </c:pt>
                <c:pt idx="159">
                  <c:v>799</c:v>
                </c:pt>
                <c:pt idx="160">
                  <c:v>804</c:v>
                </c:pt>
                <c:pt idx="161">
                  <c:v>809</c:v>
                </c:pt>
                <c:pt idx="162">
                  <c:v>814</c:v>
                </c:pt>
                <c:pt idx="163">
                  <c:v>819</c:v>
                </c:pt>
                <c:pt idx="164">
                  <c:v>824</c:v>
                </c:pt>
                <c:pt idx="165">
                  <c:v>829</c:v>
                </c:pt>
                <c:pt idx="166">
                  <c:v>834</c:v>
                </c:pt>
                <c:pt idx="167">
                  <c:v>839</c:v>
                </c:pt>
                <c:pt idx="168">
                  <c:v>844</c:v>
                </c:pt>
                <c:pt idx="169">
                  <c:v>849</c:v>
                </c:pt>
                <c:pt idx="170">
                  <c:v>854</c:v>
                </c:pt>
                <c:pt idx="171">
                  <c:v>859</c:v>
                </c:pt>
                <c:pt idx="172">
                  <c:v>864</c:v>
                </c:pt>
                <c:pt idx="173">
                  <c:v>869</c:v>
                </c:pt>
                <c:pt idx="174">
                  <c:v>874</c:v>
                </c:pt>
                <c:pt idx="175">
                  <c:v>879</c:v>
                </c:pt>
                <c:pt idx="176">
                  <c:v>884</c:v>
                </c:pt>
                <c:pt idx="177">
                  <c:v>889</c:v>
                </c:pt>
                <c:pt idx="178">
                  <c:v>894</c:v>
                </c:pt>
                <c:pt idx="179">
                  <c:v>899</c:v>
                </c:pt>
                <c:pt idx="180">
                  <c:v>904</c:v>
                </c:pt>
                <c:pt idx="181">
                  <c:v>909</c:v>
                </c:pt>
                <c:pt idx="182">
                  <c:v>914</c:v>
                </c:pt>
                <c:pt idx="183">
                  <c:v>919</c:v>
                </c:pt>
                <c:pt idx="184">
                  <c:v>924</c:v>
                </c:pt>
                <c:pt idx="185">
                  <c:v>929</c:v>
                </c:pt>
                <c:pt idx="186">
                  <c:v>934</c:v>
                </c:pt>
                <c:pt idx="187">
                  <c:v>939</c:v>
                </c:pt>
                <c:pt idx="188">
                  <c:v>944</c:v>
                </c:pt>
                <c:pt idx="189">
                  <c:v>949</c:v>
                </c:pt>
                <c:pt idx="190">
                  <c:v>954</c:v>
                </c:pt>
                <c:pt idx="191">
                  <c:v>959</c:v>
                </c:pt>
                <c:pt idx="192">
                  <c:v>964</c:v>
                </c:pt>
                <c:pt idx="193">
                  <c:v>969</c:v>
                </c:pt>
                <c:pt idx="194">
                  <c:v>974</c:v>
                </c:pt>
                <c:pt idx="195">
                  <c:v>979</c:v>
                </c:pt>
                <c:pt idx="196">
                  <c:v>984</c:v>
                </c:pt>
                <c:pt idx="197">
                  <c:v>989</c:v>
                </c:pt>
                <c:pt idx="198">
                  <c:v>994</c:v>
                </c:pt>
                <c:pt idx="199">
                  <c:v>999</c:v>
                </c:pt>
                <c:pt idx="200">
                  <c:v>1004</c:v>
                </c:pt>
                <c:pt idx="201">
                  <c:v>1009</c:v>
                </c:pt>
                <c:pt idx="202">
                  <c:v>1014</c:v>
                </c:pt>
                <c:pt idx="203">
                  <c:v>1019</c:v>
                </c:pt>
                <c:pt idx="204">
                  <c:v>1024</c:v>
                </c:pt>
                <c:pt idx="205">
                  <c:v>1029</c:v>
                </c:pt>
                <c:pt idx="206">
                  <c:v>1034</c:v>
                </c:pt>
                <c:pt idx="207">
                  <c:v>1039</c:v>
                </c:pt>
                <c:pt idx="208">
                  <c:v>1044</c:v>
                </c:pt>
                <c:pt idx="209">
                  <c:v>1049</c:v>
                </c:pt>
                <c:pt idx="210">
                  <c:v>1054</c:v>
                </c:pt>
                <c:pt idx="211">
                  <c:v>1059</c:v>
                </c:pt>
                <c:pt idx="212">
                  <c:v>1064</c:v>
                </c:pt>
                <c:pt idx="213">
                  <c:v>1069</c:v>
                </c:pt>
                <c:pt idx="214">
                  <c:v>1074</c:v>
                </c:pt>
                <c:pt idx="215">
                  <c:v>1079</c:v>
                </c:pt>
                <c:pt idx="216">
                  <c:v>1084</c:v>
                </c:pt>
                <c:pt idx="217">
                  <c:v>1089</c:v>
                </c:pt>
                <c:pt idx="218">
                  <c:v>1094</c:v>
                </c:pt>
                <c:pt idx="219">
                  <c:v>1099</c:v>
                </c:pt>
                <c:pt idx="220">
                  <c:v>1104</c:v>
                </c:pt>
                <c:pt idx="221">
                  <c:v>1109</c:v>
                </c:pt>
                <c:pt idx="222">
                  <c:v>1114</c:v>
                </c:pt>
                <c:pt idx="223">
                  <c:v>1119</c:v>
                </c:pt>
                <c:pt idx="224">
                  <c:v>1124</c:v>
                </c:pt>
                <c:pt idx="225">
                  <c:v>1129</c:v>
                </c:pt>
                <c:pt idx="226">
                  <c:v>1134</c:v>
                </c:pt>
                <c:pt idx="227">
                  <c:v>1139</c:v>
                </c:pt>
                <c:pt idx="228">
                  <c:v>1144</c:v>
                </c:pt>
                <c:pt idx="229">
                  <c:v>1149</c:v>
                </c:pt>
                <c:pt idx="230">
                  <c:v>1154</c:v>
                </c:pt>
                <c:pt idx="231">
                  <c:v>1159</c:v>
                </c:pt>
                <c:pt idx="232">
                  <c:v>1164</c:v>
                </c:pt>
                <c:pt idx="233">
                  <c:v>1169</c:v>
                </c:pt>
                <c:pt idx="234">
                  <c:v>1174</c:v>
                </c:pt>
                <c:pt idx="235">
                  <c:v>1179</c:v>
                </c:pt>
                <c:pt idx="236">
                  <c:v>1184</c:v>
                </c:pt>
                <c:pt idx="237">
                  <c:v>1189</c:v>
                </c:pt>
                <c:pt idx="238">
                  <c:v>1194</c:v>
                </c:pt>
                <c:pt idx="239">
                  <c:v>1199</c:v>
                </c:pt>
                <c:pt idx="240">
                  <c:v>1204</c:v>
                </c:pt>
                <c:pt idx="241">
                  <c:v>1209</c:v>
                </c:pt>
                <c:pt idx="242">
                  <c:v>1214</c:v>
                </c:pt>
                <c:pt idx="243">
                  <c:v>1219</c:v>
                </c:pt>
                <c:pt idx="244">
                  <c:v>1224</c:v>
                </c:pt>
                <c:pt idx="245">
                  <c:v>1229</c:v>
                </c:pt>
                <c:pt idx="246">
                  <c:v>1234</c:v>
                </c:pt>
                <c:pt idx="247">
                  <c:v>1239</c:v>
                </c:pt>
                <c:pt idx="248">
                  <c:v>1244</c:v>
                </c:pt>
                <c:pt idx="249">
                  <c:v>1249</c:v>
                </c:pt>
                <c:pt idx="250">
                  <c:v>1254</c:v>
                </c:pt>
                <c:pt idx="251">
                  <c:v>1259</c:v>
                </c:pt>
                <c:pt idx="252">
                  <c:v>1264</c:v>
                </c:pt>
                <c:pt idx="253">
                  <c:v>1269</c:v>
                </c:pt>
                <c:pt idx="254">
                  <c:v>1274</c:v>
                </c:pt>
                <c:pt idx="255">
                  <c:v>1279</c:v>
                </c:pt>
                <c:pt idx="256">
                  <c:v>1284</c:v>
                </c:pt>
                <c:pt idx="257">
                  <c:v>1289</c:v>
                </c:pt>
                <c:pt idx="258">
                  <c:v>1294</c:v>
                </c:pt>
                <c:pt idx="259">
                  <c:v>1299</c:v>
                </c:pt>
                <c:pt idx="260">
                  <c:v>1304</c:v>
                </c:pt>
                <c:pt idx="261">
                  <c:v>1309</c:v>
                </c:pt>
                <c:pt idx="262">
                  <c:v>1314</c:v>
                </c:pt>
                <c:pt idx="263">
                  <c:v>1319</c:v>
                </c:pt>
                <c:pt idx="264">
                  <c:v>1324</c:v>
                </c:pt>
                <c:pt idx="265">
                  <c:v>1329</c:v>
                </c:pt>
                <c:pt idx="266">
                  <c:v>1334</c:v>
                </c:pt>
                <c:pt idx="267">
                  <c:v>1339</c:v>
                </c:pt>
                <c:pt idx="268">
                  <c:v>1344</c:v>
                </c:pt>
                <c:pt idx="269">
                  <c:v>1349</c:v>
                </c:pt>
                <c:pt idx="270">
                  <c:v>1354</c:v>
                </c:pt>
                <c:pt idx="271">
                  <c:v>1359</c:v>
                </c:pt>
                <c:pt idx="272">
                  <c:v>1364</c:v>
                </c:pt>
                <c:pt idx="273">
                  <c:v>1369</c:v>
                </c:pt>
                <c:pt idx="274">
                  <c:v>1374</c:v>
                </c:pt>
                <c:pt idx="275">
                  <c:v>1379</c:v>
                </c:pt>
                <c:pt idx="276">
                  <c:v>1384</c:v>
                </c:pt>
                <c:pt idx="277">
                  <c:v>1389</c:v>
                </c:pt>
                <c:pt idx="278">
                  <c:v>1394</c:v>
                </c:pt>
                <c:pt idx="279">
                  <c:v>1399</c:v>
                </c:pt>
                <c:pt idx="280">
                  <c:v>1404</c:v>
                </c:pt>
                <c:pt idx="281">
                  <c:v>1409</c:v>
                </c:pt>
                <c:pt idx="282">
                  <c:v>1414</c:v>
                </c:pt>
                <c:pt idx="283">
                  <c:v>1419</c:v>
                </c:pt>
                <c:pt idx="284">
                  <c:v>1424</c:v>
                </c:pt>
                <c:pt idx="285">
                  <c:v>1429</c:v>
                </c:pt>
                <c:pt idx="286">
                  <c:v>1434</c:v>
                </c:pt>
                <c:pt idx="287">
                  <c:v>1439</c:v>
                </c:pt>
                <c:pt idx="288">
                  <c:v>1444</c:v>
                </c:pt>
                <c:pt idx="289">
                  <c:v>1449</c:v>
                </c:pt>
                <c:pt idx="290">
                  <c:v>1454</c:v>
                </c:pt>
                <c:pt idx="291">
                  <c:v>1459</c:v>
                </c:pt>
                <c:pt idx="292">
                  <c:v>1464</c:v>
                </c:pt>
                <c:pt idx="293">
                  <c:v>1469</c:v>
                </c:pt>
                <c:pt idx="294">
                  <c:v>1474</c:v>
                </c:pt>
                <c:pt idx="295">
                  <c:v>1479</c:v>
                </c:pt>
                <c:pt idx="296">
                  <c:v>1484</c:v>
                </c:pt>
                <c:pt idx="297">
                  <c:v>1489</c:v>
                </c:pt>
                <c:pt idx="298">
                  <c:v>1494</c:v>
                </c:pt>
                <c:pt idx="299">
                  <c:v>1499</c:v>
                </c:pt>
                <c:pt idx="300">
                  <c:v>1504</c:v>
                </c:pt>
                <c:pt idx="301">
                  <c:v>1509</c:v>
                </c:pt>
                <c:pt idx="302">
                  <c:v>1514</c:v>
                </c:pt>
                <c:pt idx="303">
                  <c:v>1519</c:v>
                </c:pt>
                <c:pt idx="304">
                  <c:v>1524</c:v>
                </c:pt>
                <c:pt idx="305">
                  <c:v>1529</c:v>
                </c:pt>
                <c:pt idx="306">
                  <c:v>1534</c:v>
                </c:pt>
                <c:pt idx="307">
                  <c:v>1539</c:v>
                </c:pt>
                <c:pt idx="308">
                  <c:v>1544</c:v>
                </c:pt>
                <c:pt idx="309">
                  <c:v>1549</c:v>
                </c:pt>
                <c:pt idx="310">
                  <c:v>1554</c:v>
                </c:pt>
                <c:pt idx="311">
                  <c:v>1559</c:v>
                </c:pt>
                <c:pt idx="312">
                  <c:v>1564</c:v>
                </c:pt>
                <c:pt idx="313">
                  <c:v>1569</c:v>
                </c:pt>
                <c:pt idx="314">
                  <c:v>1574</c:v>
                </c:pt>
                <c:pt idx="315">
                  <c:v>1579</c:v>
                </c:pt>
                <c:pt idx="316">
                  <c:v>1584</c:v>
                </c:pt>
                <c:pt idx="317">
                  <c:v>1589</c:v>
                </c:pt>
                <c:pt idx="318">
                  <c:v>1594</c:v>
                </c:pt>
                <c:pt idx="319">
                  <c:v>1599</c:v>
                </c:pt>
                <c:pt idx="320">
                  <c:v>1604</c:v>
                </c:pt>
                <c:pt idx="321">
                  <c:v>1609</c:v>
                </c:pt>
                <c:pt idx="322">
                  <c:v>1614</c:v>
                </c:pt>
                <c:pt idx="323">
                  <c:v>1619</c:v>
                </c:pt>
                <c:pt idx="324">
                  <c:v>1624</c:v>
                </c:pt>
                <c:pt idx="325">
                  <c:v>1629</c:v>
                </c:pt>
                <c:pt idx="326">
                  <c:v>1634</c:v>
                </c:pt>
                <c:pt idx="327">
                  <c:v>1639</c:v>
                </c:pt>
                <c:pt idx="328">
                  <c:v>1644</c:v>
                </c:pt>
                <c:pt idx="329">
                  <c:v>1649</c:v>
                </c:pt>
                <c:pt idx="330">
                  <c:v>1654</c:v>
                </c:pt>
                <c:pt idx="331">
                  <c:v>1659</c:v>
                </c:pt>
                <c:pt idx="332">
                  <c:v>1664</c:v>
                </c:pt>
                <c:pt idx="333">
                  <c:v>1669</c:v>
                </c:pt>
                <c:pt idx="334">
                  <c:v>1674</c:v>
                </c:pt>
                <c:pt idx="335">
                  <c:v>1679</c:v>
                </c:pt>
                <c:pt idx="336">
                  <c:v>1684</c:v>
                </c:pt>
                <c:pt idx="337">
                  <c:v>1689</c:v>
                </c:pt>
                <c:pt idx="338">
                  <c:v>1694</c:v>
                </c:pt>
                <c:pt idx="339">
                  <c:v>1699</c:v>
                </c:pt>
                <c:pt idx="340">
                  <c:v>1704</c:v>
                </c:pt>
                <c:pt idx="341">
                  <c:v>1709</c:v>
                </c:pt>
                <c:pt idx="342">
                  <c:v>1714</c:v>
                </c:pt>
                <c:pt idx="343">
                  <c:v>1719</c:v>
                </c:pt>
                <c:pt idx="344">
                  <c:v>1724</c:v>
                </c:pt>
                <c:pt idx="345">
                  <c:v>1729</c:v>
                </c:pt>
                <c:pt idx="346">
                  <c:v>1734</c:v>
                </c:pt>
                <c:pt idx="347">
                  <c:v>1739</c:v>
                </c:pt>
                <c:pt idx="348">
                  <c:v>1744</c:v>
                </c:pt>
                <c:pt idx="349">
                  <c:v>1749</c:v>
                </c:pt>
                <c:pt idx="350">
                  <c:v>1754</c:v>
                </c:pt>
                <c:pt idx="351">
                  <c:v>1759</c:v>
                </c:pt>
                <c:pt idx="352">
                  <c:v>1764</c:v>
                </c:pt>
                <c:pt idx="353">
                  <c:v>1769</c:v>
                </c:pt>
                <c:pt idx="354">
                  <c:v>1774</c:v>
                </c:pt>
                <c:pt idx="355">
                  <c:v>1779</c:v>
                </c:pt>
                <c:pt idx="356">
                  <c:v>1784</c:v>
                </c:pt>
                <c:pt idx="357">
                  <c:v>1789</c:v>
                </c:pt>
                <c:pt idx="358">
                  <c:v>1794</c:v>
                </c:pt>
                <c:pt idx="359">
                  <c:v>1799</c:v>
                </c:pt>
                <c:pt idx="360">
                  <c:v>1804</c:v>
                </c:pt>
                <c:pt idx="361">
                  <c:v>1809</c:v>
                </c:pt>
                <c:pt idx="362">
                  <c:v>1814</c:v>
                </c:pt>
                <c:pt idx="363">
                  <c:v>1819</c:v>
                </c:pt>
                <c:pt idx="364">
                  <c:v>1824</c:v>
                </c:pt>
                <c:pt idx="365">
                  <c:v>1829</c:v>
                </c:pt>
                <c:pt idx="366">
                  <c:v>1834</c:v>
                </c:pt>
                <c:pt idx="367">
                  <c:v>1839</c:v>
                </c:pt>
                <c:pt idx="368">
                  <c:v>1844</c:v>
                </c:pt>
                <c:pt idx="369">
                  <c:v>1849</c:v>
                </c:pt>
                <c:pt idx="370">
                  <c:v>1854</c:v>
                </c:pt>
                <c:pt idx="371">
                  <c:v>1859</c:v>
                </c:pt>
                <c:pt idx="372">
                  <c:v>1864</c:v>
                </c:pt>
                <c:pt idx="373">
                  <c:v>1869</c:v>
                </c:pt>
                <c:pt idx="374">
                  <c:v>1874</c:v>
                </c:pt>
                <c:pt idx="375">
                  <c:v>1879</c:v>
                </c:pt>
                <c:pt idx="376">
                  <c:v>1884</c:v>
                </c:pt>
                <c:pt idx="377">
                  <c:v>1889</c:v>
                </c:pt>
                <c:pt idx="378">
                  <c:v>1894</c:v>
                </c:pt>
                <c:pt idx="379">
                  <c:v>1899</c:v>
                </c:pt>
                <c:pt idx="380">
                  <c:v>1904</c:v>
                </c:pt>
                <c:pt idx="381">
                  <c:v>1909</c:v>
                </c:pt>
                <c:pt idx="382">
                  <c:v>1914</c:v>
                </c:pt>
                <c:pt idx="383">
                  <c:v>1919</c:v>
                </c:pt>
                <c:pt idx="384">
                  <c:v>1924</c:v>
                </c:pt>
                <c:pt idx="385">
                  <c:v>1929</c:v>
                </c:pt>
                <c:pt idx="386">
                  <c:v>1934</c:v>
                </c:pt>
                <c:pt idx="387">
                  <c:v>1939</c:v>
                </c:pt>
                <c:pt idx="388">
                  <c:v>1944</c:v>
                </c:pt>
                <c:pt idx="389">
                  <c:v>1949</c:v>
                </c:pt>
                <c:pt idx="390">
                  <c:v>1954</c:v>
                </c:pt>
                <c:pt idx="391">
                  <c:v>1959</c:v>
                </c:pt>
                <c:pt idx="392">
                  <c:v>1964</c:v>
                </c:pt>
                <c:pt idx="393">
                  <c:v>1969</c:v>
                </c:pt>
                <c:pt idx="394">
                  <c:v>1974</c:v>
                </c:pt>
                <c:pt idx="395">
                  <c:v>1979</c:v>
                </c:pt>
                <c:pt idx="396">
                  <c:v>1984</c:v>
                </c:pt>
                <c:pt idx="397">
                  <c:v>1989</c:v>
                </c:pt>
                <c:pt idx="398">
                  <c:v>1994</c:v>
                </c:pt>
                <c:pt idx="399">
                  <c:v>1999</c:v>
                </c:pt>
                <c:pt idx="400">
                  <c:v>2004</c:v>
                </c:pt>
                <c:pt idx="401">
                  <c:v>2009</c:v>
                </c:pt>
                <c:pt idx="402">
                  <c:v>2014</c:v>
                </c:pt>
                <c:pt idx="403">
                  <c:v>2019</c:v>
                </c:pt>
                <c:pt idx="404">
                  <c:v>2024</c:v>
                </c:pt>
                <c:pt idx="405">
                  <c:v>2029</c:v>
                </c:pt>
                <c:pt idx="406">
                  <c:v>2034</c:v>
                </c:pt>
                <c:pt idx="407">
                  <c:v>2039</c:v>
                </c:pt>
                <c:pt idx="408">
                  <c:v>2044</c:v>
                </c:pt>
                <c:pt idx="409">
                  <c:v>2049</c:v>
                </c:pt>
                <c:pt idx="410">
                  <c:v>2054</c:v>
                </c:pt>
                <c:pt idx="411">
                  <c:v>2059</c:v>
                </c:pt>
                <c:pt idx="412">
                  <c:v>2064</c:v>
                </c:pt>
                <c:pt idx="413">
                  <c:v>2069</c:v>
                </c:pt>
                <c:pt idx="414">
                  <c:v>2074</c:v>
                </c:pt>
                <c:pt idx="415">
                  <c:v>2079</c:v>
                </c:pt>
                <c:pt idx="416">
                  <c:v>2084</c:v>
                </c:pt>
                <c:pt idx="417">
                  <c:v>2089</c:v>
                </c:pt>
                <c:pt idx="418">
                  <c:v>2094</c:v>
                </c:pt>
                <c:pt idx="419">
                  <c:v>2099</c:v>
                </c:pt>
                <c:pt idx="420">
                  <c:v>2104</c:v>
                </c:pt>
                <c:pt idx="421">
                  <c:v>2109</c:v>
                </c:pt>
                <c:pt idx="422">
                  <c:v>2114</c:v>
                </c:pt>
                <c:pt idx="423">
                  <c:v>2119</c:v>
                </c:pt>
                <c:pt idx="424">
                  <c:v>2124</c:v>
                </c:pt>
                <c:pt idx="425">
                  <c:v>2129</c:v>
                </c:pt>
                <c:pt idx="426">
                  <c:v>2134</c:v>
                </c:pt>
                <c:pt idx="427">
                  <c:v>2139</c:v>
                </c:pt>
                <c:pt idx="428">
                  <c:v>2144</c:v>
                </c:pt>
                <c:pt idx="429">
                  <c:v>2149</c:v>
                </c:pt>
                <c:pt idx="430">
                  <c:v>2154</c:v>
                </c:pt>
                <c:pt idx="431">
                  <c:v>2159</c:v>
                </c:pt>
                <c:pt idx="432">
                  <c:v>2164</c:v>
                </c:pt>
                <c:pt idx="433">
                  <c:v>2169</c:v>
                </c:pt>
                <c:pt idx="434">
                  <c:v>2174</c:v>
                </c:pt>
                <c:pt idx="435">
                  <c:v>2179</c:v>
                </c:pt>
                <c:pt idx="436">
                  <c:v>2184</c:v>
                </c:pt>
                <c:pt idx="437">
                  <c:v>2189</c:v>
                </c:pt>
                <c:pt idx="438">
                  <c:v>2194</c:v>
                </c:pt>
                <c:pt idx="439">
                  <c:v>2199</c:v>
                </c:pt>
                <c:pt idx="440">
                  <c:v>2204</c:v>
                </c:pt>
                <c:pt idx="441">
                  <c:v>2209</c:v>
                </c:pt>
                <c:pt idx="442">
                  <c:v>2214</c:v>
                </c:pt>
                <c:pt idx="443">
                  <c:v>2219</c:v>
                </c:pt>
                <c:pt idx="444">
                  <c:v>2224</c:v>
                </c:pt>
                <c:pt idx="445">
                  <c:v>2229</c:v>
                </c:pt>
                <c:pt idx="446">
                  <c:v>2234</c:v>
                </c:pt>
                <c:pt idx="447">
                  <c:v>2239</c:v>
                </c:pt>
                <c:pt idx="448">
                  <c:v>2244</c:v>
                </c:pt>
                <c:pt idx="449">
                  <c:v>2249</c:v>
                </c:pt>
                <c:pt idx="450">
                  <c:v>2254</c:v>
                </c:pt>
                <c:pt idx="451">
                  <c:v>2259</c:v>
                </c:pt>
                <c:pt idx="452">
                  <c:v>2264</c:v>
                </c:pt>
                <c:pt idx="453">
                  <c:v>2269</c:v>
                </c:pt>
                <c:pt idx="454">
                  <c:v>2274</c:v>
                </c:pt>
                <c:pt idx="455">
                  <c:v>2279</c:v>
                </c:pt>
                <c:pt idx="456">
                  <c:v>2284</c:v>
                </c:pt>
                <c:pt idx="457">
                  <c:v>2289</c:v>
                </c:pt>
                <c:pt idx="458">
                  <c:v>2294</c:v>
                </c:pt>
                <c:pt idx="459">
                  <c:v>2299</c:v>
                </c:pt>
                <c:pt idx="460">
                  <c:v>2304</c:v>
                </c:pt>
                <c:pt idx="461">
                  <c:v>2309</c:v>
                </c:pt>
                <c:pt idx="462">
                  <c:v>2314</c:v>
                </c:pt>
                <c:pt idx="463">
                  <c:v>2319</c:v>
                </c:pt>
                <c:pt idx="464">
                  <c:v>2324</c:v>
                </c:pt>
                <c:pt idx="465">
                  <c:v>2329</c:v>
                </c:pt>
                <c:pt idx="466">
                  <c:v>2334</c:v>
                </c:pt>
                <c:pt idx="467">
                  <c:v>2339</c:v>
                </c:pt>
                <c:pt idx="468">
                  <c:v>2344</c:v>
                </c:pt>
                <c:pt idx="469">
                  <c:v>2349</c:v>
                </c:pt>
                <c:pt idx="470">
                  <c:v>2354</c:v>
                </c:pt>
                <c:pt idx="471">
                  <c:v>2359</c:v>
                </c:pt>
                <c:pt idx="472">
                  <c:v>2364</c:v>
                </c:pt>
                <c:pt idx="473">
                  <c:v>2369</c:v>
                </c:pt>
                <c:pt idx="474">
                  <c:v>2374</c:v>
                </c:pt>
                <c:pt idx="475">
                  <c:v>2379</c:v>
                </c:pt>
                <c:pt idx="476">
                  <c:v>2384</c:v>
                </c:pt>
                <c:pt idx="477">
                  <c:v>2389</c:v>
                </c:pt>
                <c:pt idx="478">
                  <c:v>2394</c:v>
                </c:pt>
                <c:pt idx="479">
                  <c:v>2399</c:v>
                </c:pt>
                <c:pt idx="480">
                  <c:v>2404</c:v>
                </c:pt>
                <c:pt idx="481">
                  <c:v>2409</c:v>
                </c:pt>
                <c:pt idx="482">
                  <c:v>2414</c:v>
                </c:pt>
                <c:pt idx="483">
                  <c:v>2419</c:v>
                </c:pt>
                <c:pt idx="484">
                  <c:v>2424</c:v>
                </c:pt>
                <c:pt idx="485">
                  <c:v>2429</c:v>
                </c:pt>
                <c:pt idx="486">
                  <c:v>2434</c:v>
                </c:pt>
                <c:pt idx="487">
                  <c:v>2439</c:v>
                </c:pt>
                <c:pt idx="488">
                  <c:v>2444</c:v>
                </c:pt>
                <c:pt idx="489">
                  <c:v>2449</c:v>
                </c:pt>
                <c:pt idx="490">
                  <c:v>2454</c:v>
                </c:pt>
                <c:pt idx="491">
                  <c:v>2459</c:v>
                </c:pt>
                <c:pt idx="492">
                  <c:v>2464</c:v>
                </c:pt>
                <c:pt idx="493">
                  <c:v>2469</c:v>
                </c:pt>
                <c:pt idx="494">
                  <c:v>2474</c:v>
                </c:pt>
                <c:pt idx="495">
                  <c:v>2479</c:v>
                </c:pt>
                <c:pt idx="496">
                  <c:v>2484</c:v>
                </c:pt>
                <c:pt idx="497">
                  <c:v>2489</c:v>
                </c:pt>
                <c:pt idx="498">
                  <c:v>2494</c:v>
                </c:pt>
                <c:pt idx="499">
                  <c:v>2499</c:v>
                </c:pt>
                <c:pt idx="500">
                  <c:v>2504</c:v>
                </c:pt>
                <c:pt idx="501">
                  <c:v>2509</c:v>
                </c:pt>
                <c:pt idx="502">
                  <c:v>2514</c:v>
                </c:pt>
                <c:pt idx="503">
                  <c:v>2519</c:v>
                </c:pt>
                <c:pt idx="504">
                  <c:v>2524</c:v>
                </c:pt>
                <c:pt idx="505">
                  <c:v>2529</c:v>
                </c:pt>
                <c:pt idx="506">
                  <c:v>2534</c:v>
                </c:pt>
                <c:pt idx="507">
                  <c:v>2539</c:v>
                </c:pt>
                <c:pt idx="508">
                  <c:v>2544</c:v>
                </c:pt>
                <c:pt idx="509">
                  <c:v>2549</c:v>
                </c:pt>
                <c:pt idx="510">
                  <c:v>2554</c:v>
                </c:pt>
                <c:pt idx="511">
                  <c:v>2559</c:v>
                </c:pt>
                <c:pt idx="512">
                  <c:v>2564</c:v>
                </c:pt>
                <c:pt idx="513">
                  <c:v>2569</c:v>
                </c:pt>
                <c:pt idx="514">
                  <c:v>2574</c:v>
                </c:pt>
                <c:pt idx="515">
                  <c:v>2579</c:v>
                </c:pt>
                <c:pt idx="516">
                  <c:v>2584</c:v>
                </c:pt>
                <c:pt idx="517">
                  <c:v>2589</c:v>
                </c:pt>
                <c:pt idx="518">
                  <c:v>2594</c:v>
                </c:pt>
                <c:pt idx="519">
                  <c:v>2599</c:v>
                </c:pt>
                <c:pt idx="520">
                  <c:v>2604</c:v>
                </c:pt>
                <c:pt idx="521">
                  <c:v>2609</c:v>
                </c:pt>
                <c:pt idx="522">
                  <c:v>2614</c:v>
                </c:pt>
                <c:pt idx="523">
                  <c:v>2619</c:v>
                </c:pt>
                <c:pt idx="524">
                  <c:v>2624</c:v>
                </c:pt>
                <c:pt idx="525">
                  <c:v>2629</c:v>
                </c:pt>
                <c:pt idx="526">
                  <c:v>2634</c:v>
                </c:pt>
                <c:pt idx="527">
                  <c:v>2639</c:v>
                </c:pt>
                <c:pt idx="528">
                  <c:v>2644</c:v>
                </c:pt>
                <c:pt idx="529">
                  <c:v>2649</c:v>
                </c:pt>
                <c:pt idx="530">
                  <c:v>2654</c:v>
                </c:pt>
                <c:pt idx="531">
                  <c:v>2659</c:v>
                </c:pt>
                <c:pt idx="532">
                  <c:v>2664</c:v>
                </c:pt>
                <c:pt idx="533">
                  <c:v>2669</c:v>
                </c:pt>
                <c:pt idx="534">
                  <c:v>2674</c:v>
                </c:pt>
                <c:pt idx="535">
                  <c:v>2679</c:v>
                </c:pt>
                <c:pt idx="536">
                  <c:v>2684</c:v>
                </c:pt>
                <c:pt idx="537">
                  <c:v>2689</c:v>
                </c:pt>
                <c:pt idx="538">
                  <c:v>2694</c:v>
                </c:pt>
                <c:pt idx="539">
                  <c:v>2699</c:v>
                </c:pt>
                <c:pt idx="540">
                  <c:v>2704</c:v>
                </c:pt>
                <c:pt idx="541">
                  <c:v>2709</c:v>
                </c:pt>
                <c:pt idx="542">
                  <c:v>2714</c:v>
                </c:pt>
                <c:pt idx="543">
                  <c:v>2719</c:v>
                </c:pt>
                <c:pt idx="544">
                  <c:v>2724</c:v>
                </c:pt>
                <c:pt idx="545">
                  <c:v>2729</c:v>
                </c:pt>
                <c:pt idx="546">
                  <c:v>2734</c:v>
                </c:pt>
                <c:pt idx="547">
                  <c:v>2739</c:v>
                </c:pt>
                <c:pt idx="548">
                  <c:v>2744</c:v>
                </c:pt>
                <c:pt idx="549">
                  <c:v>2749</c:v>
                </c:pt>
                <c:pt idx="550">
                  <c:v>2754</c:v>
                </c:pt>
                <c:pt idx="551">
                  <c:v>2759</c:v>
                </c:pt>
                <c:pt idx="552">
                  <c:v>2764</c:v>
                </c:pt>
                <c:pt idx="553">
                  <c:v>2769</c:v>
                </c:pt>
                <c:pt idx="554">
                  <c:v>2774</c:v>
                </c:pt>
                <c:pt idx="555">
                  <c:v>2779</c:v>
                </c:pt>
                <c:pt idx="556">
                  <c:v>2784</c:v>
                </c:pt>
                <c:pt idx="557">
                  <c:v>2789</c:v>
                </c:pt>
                <c:pt idx="558">
                  <c:v>2794</c:v>
                </c:pt>
                <c:pt idx="559">
                  <c:v>2799</c:v>
                </c:pt>
                <c:pt idx="560">
                  <c:v>2804</c:v>
                </c:pt>
                <c:pt idx="561">
                  <c:v>2809</c:v>
                </c:pt>
                <c:pt idx="562">
                  <c:v>2814</c:v>
                </c:pt>
                <c:pt idx="563">
                  <c:v>2819</c:v>
                </c:pt>
                <c:pt idx="564">
                  <c:v>2824</c:v>
                </c:pt>
                <c:pt idx="565">
                  <c:v>2829</c:v>
                </c:pt>
                <c:pt idx="566">
                  <c:v>2834</c:v>
                </c:pt>
                <c:pt idx="567">
                  <c:v>2839</c:v>
                </c:pt>
                <c:pt idx="568">
                  <c:v>2844</c:v>
                </c:pt>
                <c:pt idx="569">
                  <c:v>2849</c:v>
                </c:pt>
                <c:pt idx="570">
                  <c:v>2854</c:v>
                </c:pt>
                <c:pt idx="571">
                  <c:v>2859</c:v>
                </c:pt>
                <c:pt idx="572">
                  <c:v>2864</c:v>
                </c:pt>
                <c:pt idx="573">
                  <c:v>2869</c:v>
                </c:pt>
                <c:pt idx="574">
                  <c:v>2874</c:v>
                </c:pt>
                <c:pt idx="575">
                  <c:v>2879</c:v>
                </c:pt>
                <c:pt idx="576">
                  <c:v>2884</c:v>
                </c:pt>
                <c:pt idx="577">
                  <c:v>2889</c:v>
                </c:pt>
                <c:pt idx="578">
                  <c:v>2894</c:v>
                </c:pt>
                <c:pt idx="579">
                  <c:v>2899</c:v>
                </c:pt>
                <c:pt idx="580">
                  <c:v>2904</c:v>
                </c:pt>
                <c:pt idx="581">
                  <c:v>2909</c:v>
                </c:pt>
                <c:pt idx="582">
                  <c:v>2914</c:v>
                </c:pt>
                <c:pt idx="583">
                  <c:v>2919</c:v>
                </c:pt>
                <c:pt idx="584">
                  <c:v>2924</c:v>
                </c:pt>
                <c:pt idx="585">
                  <c:v>2929</c:v>
                </c:pt>
                <c:pt idx="586">
                  <c:v>2934</c:v>
                </c:pt>
                <c:pt idx="587">
                  <c:v>2939</c:v>
                </c:pt>
                <c:pt idx="588">
                  <c:v>2944</c:v>
                </c:pt>
                <c:pt idx="589">
                  <c:v>2949</c:v>
                </c:pt>
                <c:pt idx="590">
                  <c:v>2954</c:v>
                </c:pt>
                <c:pt idx="591">
                  <c:v>2959</c:v>
                </c:pt>
                <c:pt idx="592">
                  <c:v>2964</c:v>
                </c:pt>
                <c:pt idx="593">
                  <c:v>2969</c:v>
                </c:pt>
                <c:pt idx="594">
                  <c:v>2974</c:v>
                </c:pt>
                <c:pt idx="595">
                  <c:v>2979</c:v>
                </c:pt>
                <c:pt idx="596">
                  <c:v>2984</c:v>
                </c:pt>
                <c:pt idx="597">
                  <c:v>2989</c:v>
                </c:pt>
                <c:pt idx="598">
                  <c:v>2994</c:v>
                </c:pt>
                <c:pt idx="599">
                  <c:v>2999</c:v>
                </c:pt>
                <c:pt idx="600">
                  <c:v>3004</c:v>
                </c:pt>
                <c:pt idx="601">
                  <c:v>3009</c:v>
                </c:pt>
                <c:pt idx="602">
                  <c:v>3014</c:v>
                </c:pt>
                <c:pt idx="603">
                  <c:v>3019</c:v>
                </c:pt>
                <c:pt idx="604">
                  <c:v>3024</c:v>
                </c:pt>
                <c:pt idx="605">
                  <c:v>3029</c:v>
                </c:pt>
                <c:pt idx="606">
                  <c:v>3034</c:v>
                </c:pt>
                <c:pt idx="607">
                  <c:v>3039</c:v>
                </c:pt>
                <c:pt idx="608">
                  <c:v>3044</c:v>
                </c:pt>
                <c:pt idx="609">
                  <c:v>3049</c:v>
                </c:pt>
                <c:pt idx="610">
                  <c:v>3054</c:v>
                </c:pt>
                <c:pt idx="611">
                  <c:v>3059</c:v>
                </c:pt>
                <c:pt idx="612">
                  <c:v>3064</c:v>
                </c:pt>
                <c:pt idx="613">
                  <c:v>3069</c:v>
                </c:pt>
                <c:pt idx="614">
                  <c:v>3074</c:v>
                </c:pt>
                <c:pt idx="615">
                  <c:v>3079</c:v>
                </c:pt>
                <c:pt idx="616">
                  <c:v>3084</c:v>
                </c:pt>
                <c:pt idx="617">
                  <c:v>3089</c:v>
                </c:pt>
                <c:pt idx="618">
                  <c:v>3094</c:v>
                </c:pt>
                <c:pt idx="619">
                  <c:v>3099</c:v>
                </c:pt>
                <c:pt idx="620">
                  <c:v>3104</c:v>
                </c:pt>
                <c:pt idx="621">
                  <c:v>3109</c:v>
                </c:pt>
                <c:pt idx="622">
                  <c:v>3114</c:v>
                </c:pt>
                <c:pt idx="623">
                  <c:v>3119</c:v>
                </c:pt>
                <c:pt idx="624">
                  <c:v>3124</c:v>
                </c:pt>
                <c:pt idx="625">
                  <c:v>3129</c:v>
                </c:pt>
                <c:pt idx="626">
                  <c:v>3134</c:v>
                </c:pt>
                <c:pt idx="627">
                  <c:v>3139</c:v>
                </c:pt>
                <c:pt idx="628">
                  <c:v>3144</c:v>
                </c:pt>
                <c:pt idx="629">
                  <c:v>3149</c:v>
                </c:pt>
                <c:pt idx="630">
                  <c:v>3154</c:v>
                </c:pt>
                <c:pt idx="631">
                  <c:v>3159</c:v>
                </c:pt>
                <c:pt idx="632">
                  <c:v>3164</c:v>
                </c:pt>
                <c:pt idx="633">
                  <c:v>3169</c:v>
                </c:pt>
                <c:pt idx="634">
                  <c:v>3174</c:v>
                </c:pt>
                <c:pt idx="635">
                  <c:v>3179</c:v>
                </c:pt>
                <c:pt idx="636">
                  <c:v>3184</c:v>
                </c:pt>
                <c:pt idx="637">
                  <c:v>3189</c:v>
                </c:pt>
                <c:pt idx="638">
                  <c:v>3194</c:v>
                </c:pt>
                <c:pt idx="639">
                  <c:v>3199</c:v>
                </c:pt>
                <c:pt idx="640">
                  <c:v>3204</c:v>
                </c:pt>
                <c:pt idx="641">
                  <c:v>3209</c:v>
                </c:pt>
                <c:pt idx="642">
                  <c:v>3214</c:v>
                </c:pt>
                <c:pt idx="643">
                  <c:v>3219</c:v>
                </c:pt>
                <c:pt idx="644">
                  <c:v>3224</c:v>
                </c:pt>
                <c:pt idx="645">
                  <c:v>3229</c:v>
                </c:pt>
                <c:pt idx="646">
                  <c:v>3234</c:v>
                </c:pt>
                <c:pt idx="647">
                  <c:v>3239</c:v>
                </c:pt>
                <c:pt idx="648">
                  <c:v>3244</c:v>
                </c:pt>
                <c:pt idx="649">
                  <c:v>3249</c:v>
                </c:pt>
                <c:pt idx="650">
                  <c:v>3254</c:v>
                </c:pt>
                <c:pt idx="651">
                  <c:v>3259</c:v>
                </c:pt>
                <c:pt idx="652">
                  <c:v>3264</c:v>
                </c:pt>
                <c:pt idx="653">
                  <c:v>3269</c:v>
                </c:pt>
                <c:pt idx="654">
                  <c:v>3274</c:v>
                </c:pt>
                <c:pt idx="655">
                  <c:v>3279</c:v>
                </c:pt>
                <c:pt idx="656">
                  <c:v>3284</c:v>
                </c:pt>
                <c:pt idx="657">
                  <c:v>3289</c:v>
                </c:pt>
                <c:pt idx="658">
                  <c:v>3294</c:v>
                </c:pt>
                <c:pt idx="659">
                  <c:v>3299</c:v>
                </c:pt>
                <c:pt idx="660">
                  <c:v>3304</c:v>
                </c:pt>
                <c:pt idx="661">
                  <c:v>3309</c:v>
                </c:pt>
                <c:pt idx="662">
                  <c:v>3314</c:v>
                </c:pt>
                <c:pt idx="663">
                  <c:v>3319</c:v>
                </c:pt>
                <c:pt idx="664">
                  <c:v>3324</c:v>
                </c:pt>
                <c:pt idx="665">
                  <c:v>3329</c:v>
                </c:pt>
                <c:pt idx="666">
                  <c:v>3334</c:v>
                </c:pt>
                <c:pt idx="667">
                  <c:v>3339</c:v>
                </c:pt>
                <c:pt idx="668">
                  <c:v>3344</c:v>
                </c:pt>
                <c:pt idx="669">
                  <c:v>3349</c:v>
                </c:pt>
                <c:pt idx="670">
                  <c:v>3354</c:v>
                </c:pt>
                <c:pt idx="671">
                  <c:v>3359</c:v>
                </c:pt>
                <c:pt idx="672">
                  <c:v>3364</c:v>
                </c:pt>
                <c:pt idx="673">
                  <c:v>3369</c:v>
                </c:pt>
                <c:pt idx="674">
                  <c:v>3374</c:v>
                </c:pt>
                <c:pt idx="675">
                  <c:v>3379</c:v>
                </c:pt>
                <c:pt idx="676">
                  <c:v>3384</c:v>
                </c:pt>
                <c:pt idx="677">
                  <c:v>3389</c:v>
                </c:pt>
                <c:pt idx="678">
                  <c:v>3394</c:v>
                </c:pt>
                <c:pt idx="679">
                  <c:v>3399</c:v>
                </c:pt>
                <c:pt idx="680">
                  <c:v>3404</c:v>
                </c:pt>
                <c:pt idx="681">
                  <c:v>3409</c:v>
                </c:pt>
                <c:pt idx="682">
                  <c:v>3414</c:v>
                </c:pt>
                <c:pt idx="683">
                  <c:v>3419</c:v>
                </c:pt>
                <c:pt idx="684">
                  <c:v>3424</c:v>
                </c:pt>
                <c:pt idx="685">
                  <c:v>3429</c:v>
                </c:pt>
                <c:pt idx="686">
                  <c:v>3434</c:v>
                </c:pt>
                <c:pt idx="687">
                  <c:v>3439</c:v>
                </c:pt>
                <c:pt idx="688">
                  <c:v>3444</c:v>
                </c:pt>
                <c:pt idx="689">
                  <c:v>3449</c:v>
                </c:pt>
                <c:pt idx="690">
                  <c:v>3454</c:v>
                </c:pt>
                <c:pt idx="691">
                  <c:v>3459</c:v>
                </c:pt>
                <c:pt idx="692">
                  <c:v>3464</c:v>
                </c:pt>
                <c:pt idx="693">
                  <c:v>3469</c:v>
                </c:pt>
                <c:pt idx="694">
                  <c:v>3474</c:v>
                </c:pt>
                <c:pt idx="695">
                  <c:v>3479</c:v>
                </c:pt>
                <c:pt idx="696">
                  <c:v>3484</c:v>
                </c:pt>
                <c:pt idx="697">
                  <c:v>3489</c:v>
                </c:pt>
                <c:pt idx="698">
                  <c:v>3494</c:v>
                </c:pt>
                <c:pt idx="699">
                  <c:v>3499</c:v>
                </c:pt>
                <c:pt idx="700">
                  <c:v>3504</c:v>
                </c:pt>
                <c:pt idx="701">
                  <c:v>3509</c:v>
                </c:pt>
                <c:pt idx="702">
                  <c:v>3514</c:v>
                </c:pt>
                <c:pt idx="703">
                  <c:v>3519</c:v>
                </c:pt>
                <c:pt idx="704">
                  <c:v>3524</c:v>
                </c:pt>
                <c:pt idx="705">
                  <c:v>3529</c:v>
                </c:pt>
                <c:pt idx="706">
                  <c:v>3534</c:v>
                </c:pt>
                <c:pt idx="707">
                  <c:v>3539</c:v>
                </c:pt>
                <c:pt idx="708">
                  <c:v>3544</c:v>
                </c:pt>
                <c:pt idx="709">
                  <c:v>3549</c:v>
                </c:pt>
                <c:pt idx="710">
                  <c:v>3554</c:v>
                </c:pt>
                <c:pt idx="711">
                  <c:v>3559</c:v>
                </c:pt>
                <c:pt idx="712">
                  <c:v>3564</c:v>
                </c:pt>
                <c:pt idx="713">
                  <c:v>3569</c:v>
                </c:pt>
                <c:pt idx="714">
                  <c:v>3574</c:v>
                </c:pt>
                <c:pt idx="715">
                  <c:v>3579</c:v>
                </c:pt>
                <c:pt idx="716">
                  <c:v>3584</c:v>
                </c:pt>
                <c:pt idx="717">
                  <c:v>3589</c:v>
                </c:pt>
                <c:pt idx="718">
                  <c:v>3594</c:v>
                </c:pt>
                <c:pt idx="719">
                  <c:v>3599</c:v>
                </c:pt>
              </c:numCache>
            </c:numRef>
          </c:xVal>
          <c:yVal>
            <c:numRef>
              <c:f>'Pumped Well Data'!$P$5:$P$724</c:f>
              <c:numCache>
                <c:formatCode>General</c:formatCode>
                <c:ptCount val="720"/>
                <c:pt idx="0">
                  <c:v>0</c:v>
                </c:pt>
                <c:pt idx="1">
                  <c:v>2.0918191058285771</c:v>
                </c:pt>
                <c:pt idx="2">
                  <c:v>2.1765213283145588</c:v>
                </c:pt>
                <c:pt idx="3">
                  <c:v>2.1171793626283582</c:v>
                </c:pt>
                <c:pt idx="4">
                  <c:v>2.1025071057518336</c:v>
                </c:pt>
                <c:pt idx="5">
                  <c:v>2.0631548440479537</c:v>
                </c:pt>
                <c:pt idx="6">
                  <c:v>2.0001602904952969</c:v>
                </c:pt>
                <c:pt idx="7">
                  <c:v>1.9705120104954672</c:v>
                </c:pt>
                <c:pt idx="8">
                  <c:v>2.008053103163193</c:v>
                </c:pt>
                <c:pt idx="9">
                  <c:v>1.9961746164730878</c:v>
                </c:pt>
                <c:pt idx="10">
                  <c:v>1.9535567675226702</c:v>
                </c:pt>
                <c:pt idx="11">
                  <c:v>1.4841286632500659</c:v>
                </c:pt>
                <c:pt idx="12">
                  <c:v>1.0395977922770498</c:v>
                </c:pt>
                <c:pt idx="13">
                  <c:v>1.2037717537947623</c:v>
                </c:pt>
                <c:pt idx="14">
                  <c:v>1.3725733480889026</c:v>
                </c:pt>
                <c:pt idx="15">
                  <c:v>1.6073468802569164</c:v>
                </c:pt>
                <c:pt idx="16">
                  <c:v>1.8198272091218934</c:v>
                </c:pt>
                <c:pt idx="17">
                  <c:v>1.7228065858967234</c:v>
                </c:pt>
                <c:pt idx="18">
                  <c:v>1.6222722910869136</c:v>
                </c:pt>
                <c:pt idx="19">
                  <c:v>1.6470845253216031</c:v>
                </c:pt>
                <c:pt idx="20">
                  <c:v>1.5527061754484501</c:v>
                </c:pt>
                <c:pt idx="21">
                  <c:v>1.4566329038930321</c:v>
                </c:pt>
                <c:pt idx="22">
                  <c:v>1.493398060431387</c:v>
                </c:pt>
                <c:pt idx="23">
                  <c:v>1.5852293880791366</c:v>
                </c:pt>
                <c:pt idx="24">
                  <c:v>1.6178085773573334</c:v>
                </c:pt>
                <c:pt idx="25">
                  <c:v>1.5903319445625967</c:v>
                </c:pt>
                <c:pt idx="26">
                  <c:v>1.5574059442631967</c:v>
                </c:pt>
                <c:pt idx="27">
                  <c:v>1.6034287486212797</c:v>
                </c:pt>
                <c:pt idx="28">
                  <c:v>1.7326240042730348</c:v>
                </c:pt>
                <c:pt idx="29">
                  <c:v>1.7304078223032537</c:v>
                </c:pt>
                <c:pt idx="30">
                  <c:v>1.5120512186066197</c:v>
                </c:pt>
                <c:pt idx="31">
                  <c:v>1.6544356540119793</c:v>
                </c:pt>
                <c:pt idx="32">
                  <c:v>1.9017535034120645</c:v>
                </c:pt>
                <c:pt idx="33">
                  <c:v>1.7643509827290711</c:v>
                </c:pt>
                <c:pt idx="34">
                  <c:v>1.6902254883063268</c:v>
                </c:pt>
                <c:pt idx="35">
                  <c:v>1.5948841572223094</c:v>
                </c:pt>
                <c:pt idx="36">
                  <c:v>1.5843204133013085</c:v>
                </c:pt>
                <c:pt idx="37">
                  <c:v>1.8353928651652891</c:v>
                </c:pt>
                <c:pt idx="38">
                  <c:v>1.6810917053386971</c:v>
                </c:pt>
                <c:pt idx="39">
                  <c:v>1.6210295229651053</c:v>
                </c:pt>
                <c:pt idx="40">
                  <c:v>1.6149836289482939</c:v>
                </c:pt>
                <c:pt idx="41">
                  <c:v>1.6056460918414996</c:v>
                </c:pt>
                <c:pt idx="42">
                  <c:v>1.7869282777543241</c:v>
                </c:pt>
                <c:pt idx="43">
                  <c:v>1.7130487222518516</c:v>
                </c:pt>
                <c:pt idx="44">
                  <c:v>1.6173996569725919</c:v>
                </c:pt>
                <c:pt idx="45">
                  <c:v>1.6031963701123391</c:v>
                </c:pt>
                <c:pt idx="46">
                  <c:v>1.6010175466359031</c:v>
                </c:pt>
                <c:pt idx="47">
                  <c:v>1.6234160481073785</c:v>
                </c:pt>
                <c:pt idx="48">
                  <c:v>1.6075927303268149</c:v>
                </c:pt>
                <c:pt idx="49">
                  <c:v>1.4492831331525995</c:v>
                </c:pt>
                <c:pt idx="50">
                  <c:v>1.3785085896241331</c:v>
                </c:pt>
                <c:pt idx="51">
                  <c:v>1.7124026402438497</c:v>
                </c:pt>
                <c:pt idx="52">
                  <c:v>1.7813987331061472</c:v>
                </c:pt>
                <c:pt idx="53">
                  <c:v>1.5626466270703596</c:v>
                </c:pt>
                <c:pt idx="54">
                  <c:v>1.6135099648861797</c:v>
                </c:pt>
                <c:pt idx="55">
                  <c:v>1.4468287645912572</c:v>
                </c:pt>
                <c:pt idx="56">
                  <c:v>1.1706820948334322</c:v>
                </c:pt>
                <c:pt idx="57">
                  <c:v>1.6239942763757156</c:v>
                </c:pt>
                <c:pt idx="58">
                  <c:v>1.6817766225984874</c:v>
                </c:pt>
                <c:pt idx="59">
                  <c:v>1.4659262104160915</c:v>
                </c:pt>
                <c:pt idx="60">
                  <c:v>1.55892724090993</c:v>
                </c:pt>
                <c:pt idx="61">
                  <c:v>1.5366491437026193</c:v>
                </c:pt>
                <c:pt idx="62">
                  <c:v>1.7584326349874244</c:v>
                </c:pt>
                <c:pt idx="63">
                  <c:v>1.7645106965499149</c:v>
                </c:pt>
                <c:pt idx="64">
                  <c:v>1.334763891669565</c:v>
                </c:pt>
                <c:pt idx="65">
                  <c:v>1.3966346666453253</c:v>
                </c:pt>
                <c:pt idx="66">
                  <c:v>1.7552514910500574</c:v>
                </c:pt>
                <c:pt idx="67">
                  <c:v>1.6253615321543458</c:v>
                </c:pt>
                <c:pt idx="68">
                  <c:v>1.47852975778421</c:v>
                </c:pt>
                <c:pt idx="69">
                  <c:v>1.8093825381980229</c:v>
                </c:pt>
                <c:pt idx="70">
                  <c:v>1.5940798855893283</c:v>
                </c:pt>
                <c:pt idx="71">
                  <c:v>1.3474567745672701</c:v>
                </c:pt>
                <c:pt idx="72">
                  <c:v>1.8291236838073675</c:v>
                </c:pt>
                <c:pt idx="73">
                  <c:v>1.5616283223169043</c:v>
                </c:pt>
                <c:pt idx="74">
                  <c:v>1.6438092097974317</c:v>
                </c:pt>
                <c:pt idx="75">
                  <c:v>1.8728100059642321</c:v>
                </c:pt>
                <c:pt idx="76">
                  <c:v>1.9274062223850057</c:v>
                </c:pt>
                <c:pt idx="77">
                  <c:v>1.5184311107742305</c:v>
                </c:pt>
                <c:pt idx="78">
                  <c:v>1.0536945750021316</c:v>
                </c:pt>
                <c:pt idx="79">
                  <c:v>1.4940934075117536</c:v>
                </c:pt>
                <c:pt idx="80">
                  <c:v>1.6891148556242543</c:v>
                </c:pt>
                <c:pt idx="81">
                  <c:v>1.7471198268574959</c:v>
                </c:pt>
                <c:pt idx="82">
                  <c:v>1.4430526629459668</c:v>
                </c:pt>
                <c:pt idx="83">
                  <c:v>1.6741675049272022</c:v>
                </c:pt>
                <c:pt idx="84">
                  <c:v>1.9547888394956878</c:v>
                </c:pt>
                <c:pt idx="85">
                  <c:v>1.4305552651541016</c:v>
                </c:pt>
                <c:pt idx="86">
                  <c:v>1.6240002938547438</c:v>
                </c:pt>
                <c:pt idx="87">
                  <c:v>1.8411121633393168</c:v>
                </c:pt>
                <c:pt idx="88">
                  <c:v>1.5615499216860123</c:v>
                </c:pt>
                <c:pt idx="89">
                  <c:v>1.7678466343983272</c:v>
                </c:pt>
                <c:pt idx="90">
                  <c:v>1.6611295811424212</c:v>
                </c:pt>
                <c:pt idx="91">
                  <c:v>1.3632097142578676</c:v>
                </c:pt>
                <c:pt idx="92">
                  <c:v>1.6622480545394926</c:v>
                </c:pt>
                <c:pt idx="93">
                  <c:v>1.7486190036551932</c:v>
                </c:pt>
                <c:pt idx="94">
                  <c:v>1.6411916513170943</c:v>
                </c:pt>
                <c:pt idx="95">
                  <c:v>1.7362310541287316</c:v>
                </c:pt>
                <c:pt idx="96">
                  <c:v>1.678525798476773</c:v>
                </c:pt>
                <c:pt idx="97">
                  <c:v>1.2296850822879257</c:v>
                </c:pt>
                <c:pt idx="98">
                  <c:v>1.6675566996796054</c:v>
                </c:pt>
                <c:pt idx="99">
                  <c:v>2.1023157765065821</c:v>
                </c:pt>
                <c:pt idx="100">
                  <c:v>1.6151249220653912</c:v>
                </c:pt>
                <c:pt idx="101">
                  <c:v>1.286442670136333</c:v>
                </c:pt>
                <c:pt idx="102">
                  <c:v>1.4420229941416267</c:v>
                </c:pt>
                <c:pt idx="103">
                  <c:v>1.7179735560995668</c:v>
                </c:pt>
                <c:pt idx="104">
                  <c:v>1.4964545616406337</c:v>
                </c:pt>
                <c:pt idx="105">
                  <c:v>1.7284606953183308</c:v>
                </c:pt>
                <c:pt idx="106">
                  <c:v>2.0822604554371007</c:v>
                </c:pt>
                <c:pt idx="107">
                  <c:v>1.8917187587709974</c:v>
                </c:pt>
                <c:pt idx="108">
                  <c:v>2.0431377218866942</c:v>
                </c:pt>
                <c:pt idx="109">
                  <c:v>1.5144678620104044</c:v>
                </c:pt>
                <c:pt idx="110">
                  <c:v>1.4249031360621676</c:v>
                </c:pt>
                <c:pt idx="111">
                  <c:v>2.0126382088627728</c:v>
                </c:pt>
                <c:pt idx="112">
                  <c:v>1.2758769411827251</c:v>
                </c:pt>
                <c:pt idx="113">
                  <c:v>1.3148376935290249</c:v>
                </c:pt>
                <c:pt idx="114">
                  <c:v>1.725985285301143</c:v>
                </c:pt>
                <c:pt idx="115">
                  <c:v>1.7814581491316919</c:v>
                </c:pt>
                <c:pt idx="116">
                  <c:v>1.8210877338811431</c:v>
                </c:pt>
                <c:pt idx="117">
                  <c:v>1.51455692865476</c:v>
                </c:pt>
                <c:pt idx="118">
                  <c:v>1.7804167326245062</c:v>
                </c:pt>
                <c:pt idx="119">
                  <c:v>2.0864260012873768</c:v>
                </c:pt>
                <c:pt idx="120">
                  <c:v>2.2064308864919151</c:v>
                </c:pt>
                <c:pt idx="121">
                  <c:v>1.8055815167723115</c:v>
                </c:pt>
                <c:pt idx="122">
                  <c:v>1.6989508226595349</c:v>
                </c:pt>
                <c:pt idx="123">
                  <c:v>1.4999423555043492</c:v>
                </c:pt>
                <c:pt idx="124">
                  <c:v>1.4714865454189467</c:v>
                </c:pt>
                <c:pt idx="125">
                  <c:v>1.4677409391959604</c:v>
                </c:pt>
                <c:pt idx="126">
                  <c:v>1.7173651435807822</c:v>
                </c:pt>
                <c:pt idx="127">
                  <c:v>2.0087015402647408</c:v>
                </c:pt>
                <c:pt idx="128">
                  <c:v>1.7473573316955164</c:v>
                </c:pt>
                <c:pt idx="129">
                  <c:v>1.7247750584825297</c:v>
                </c:pt>
                <c:pt idx="130">
                  <c:v>1.4265950719202507</c:v>
                </c:pt>
                <c:pt idx="131">
                  <c:v>1.6100921002595208</c:v>
                </c:pt>
                <c:pt idx="132">
                  <c:v>1.3972747102910177</c:v>
                </c:pt>
                <c:pt idx="133">
                  <c:v>1.212925413833057</c:v>
                </c:pt>
                <c:pt idx="134">
                  <c:v>1.278629710795679</c:v>
                </c:pt>
                <c:pt idx="135">
                  <c:v>1.5080198316679543</c:v>
                </c:pt>
                <c:pt idx="136">
                  <c:v>1.6589365365485975</c:v>
                </c:pt>
                <c:pt idx="137">
                  <c:v>1.6542265858654219</c:v>
                </c:pt>
                <c:pt idx="138">
                  <c:v>2.062355726621302</c:v>
                </c:pt>
                <c:pt idx="139">
                  <c:v>2.0332049109047734</c:v>
                </c:pt>
                <c:pt idx="140">
                  <c:v>1.5749335755636589</c:v>
                </c:pt>
                <c:pt idx="141">
                  <c:v>1.375450681331879</c:v>
                </c:pt>
                <c:pt idx="142">
                  <c:v>1.8813149619162062</c:v>
                </c:pt>
                <c:pt idx="143">
                  <c:v>1.6924437887736326</c:v>
                </c:pt>
                <c:pt idx="144">
                  <c:v>1.6533039502201263</c:v>
                </c:pt>
                <c:pt idx="145">
                  <c:v>2.4281244443940917</c:v>
                </c:pt>
                <c:pt idx="146">
                  <c:v>1.4228691308276906</c:v>
                </c:pt>
                <c:pt idx="147">
                  <c:v>0.57770014084928856</c:v>
                </c:pt>
                <c:pt idx="148">
                  <c:v>2.0144989274289777</c:v>
                </c:pt>
                <c:pt idx="149">
                  <c:v>2.2691561203210084</c:v>
                </c:pt>
                <c:pt idx="150">
                  <c:v>1.6062008820173388</c:v>
                </c:pt>
                <c:pt idx="151">
                  <c:v>1.6620696541283457</c:v>
                </c:pt>
                <c:pt idx="152">
                  <c:v>1.4210586733322683</c:v>
                </c:pt>
                <c:pt idx="153">
                  <c:v>1.7242926014027791</c:v>
                </c:pt>
                <c:pt idx="154">
                  <c:v>1.7367868651733114</c:v>
                </c:pt>
                <c:pt idx="155">
                  <c:v>1.090038499515305</c:v>
                </c:pt>
                <c:pt idx="156">
                  <c:v>1.6204596696550695</c:v>
                </c:pt>
                <c:pt idx="157">
                  <c:v>2.0405959173656893</c:v>
                </c:pt>
                <c:pt idx="158">
                  <c:v>1.3403114191169012</c:v>
                </c:pt>
                <c:pt idx="159">
                  <c:v>0.95096917325293961</c:v>
                </c:pt>
                <c:pt idx="160">
                  <c:v>1.5860343682300615</c:v>
                </c:pt>
                <c:pt idx="161">
                  <c:v>1.5322416908041168</c:v>
                </c:pt>
                <c:pt idx="162">
                  <c:v>1.739534374474607</c:v>
                </c:pt>
                <c:pt idx="163">
                  <c:v>2.5125259141028939</c:v>
                </c:pt>
                <c:pt idx="164">
                  <c:v>1.6682228577209217</c:v>
                </c:pt>
                <c:pt idx="165">
                  <c:v>1.1699780076866053</c:v>
                </c:pt>
                <c:pt idx="166">
                  <c:v>1.392512866578558</c:v>
                </c:pt>
                <c:pt idx="167">
                  <c:v>1.4186331770697822</c:v>
                </c:pt>
                <c:pt idx="168">
                  <c:v>1.6057767877583407</c:v>
                </c:pt>
                <c:pt idx="169">
                  <c:v>1.8677973276056785</c:v>
                </c:pt>
                <c:pt idx="170">
                  <c:v>1.6031036796974691</c:v>
                </c:pt>
                <c:pt idx="171">
                  <c:v>0.65933811890343519</c:v>
                </c:pt>
                <c:pt idx="172">
                  <c:v>1.5554559931483489</c:v>
                </c:pt>
                <c:pt idx="173">
                  <c:v>2.6742645533028688</c:v>
                </c:pt>
                <c:pt idx="174">
                  <c:v>1.0325416101978573</c:v>
                </c:pt>
                <c:pt idx="175">
                  <c:v>1.538173527795172</c:v>
                </c:pt>
                <c:pt idx="176">
                  <c:v>1.9711806194542192</c:v>
                </c:pt>
                <c:pt idx="177">
                  <c:v>0.93598927828740608</c:v>
                </c:pt>
                <c:pt idx="178">
                  <c:v>2.0523410556739399</c:v>
                </c:pt>
                <c:pt idx="179">
                  <c:v>2.0366325038042663</c:v>
                </c:pt>
                <c:pt idx="180">
                  <c:v>2.120179874275661</c:v>
                </c:pt>
                <c:pt idx="181">
                  <c:v>2.8973642543674449</c:v>
                </c:pt>
                <c:pt idx="182">
                  <c:v>2.4760313947029067</c:v>
                </c:pt>
                <c:pt idx="183">
                  <c:v>1.7826629642626519</c:v>
                </c:pt>
                <c:pt idx="184">
                  <c:v>1.4512111534959657</c:v>
                </c:pt>
                <c:pt idx="185">
                  <c:v>1.6913280573699803</c:v>
                </c:pt>
                <c:pt idx="186">
                  <c:v>1.4841249195826618</c:v>
                </c:pt>
                <c:pt idx="187">
                  <c:v>1.6846048795943018</c:v>
                </c:pt>
                <c:pt idx="188">
                  <c:v>2.4466711476368515</c:v>
                </c:pt>
                <c:pt idx="189">
                  <c:v>2.0482479494854418</c:v>
                </c:pt>
                <c:pt idx="190">
                  <c:v>1.1916152967563891</c:v>
                </c:pt>
                <c:pt idx="191">
                  <c:v>1.2493590944331596</c:v>
                </c:pt>
                <c:pt idx="192">
                  <c:v>2.2507155397826013</c:v>
                </c:pt>
                <c:pt idx="193">
                  <c:v>1.4554545973841244</c:v>
                </c:pt>
                <c:pt idx="194">
                  <c:v>0.8701566460444019</c:v>
                </c:pt>
                <c:pt idx="195">
                  <c:v>2.0467075563605741</c:v>
                </c:pt>
                <c:pt idx="196">
                  <c:v>2.6072995862549493</c:v>
                </c:pt>
                <c:pt idx="197">
                  <c:v>1.962014631608874</c:v>
                </c:pt>
                <c:pt idx="198">
                  <c:v>1.3540339181707759</c:v>
                </c:pt>
                <c:pt idx="199">
                  <c:v>1.2170737757006977</c:v>
                </c:pt>
                <c:pt idx="200">
                  <c:v>1.4177039108306071</c:v>
                </c:pt>
                <c:pt idx="201">
                  <c:v>1.8546727044069717</c:v>
                </c:pt>
                <c:pt idx="202">
                  <c:v>2.0800591172992839</c:v>
                </c:pt>
                <c:pt idx="203">
                  <c:v>1.8215772320228649</c:v>
                </c:pt>
                <c:pt idx="204">
                  <c:v>0.98213403446251824</c:v>
                </c:pt>
                <c:pt idx="205">
                  <c:v>1.6497005276988501</c:v>
                </c:pt>
                <c:pt idx="206">
                  <c:v>2.6167839389547813</c:v>
                </c:pt>
                <c:pt idx="207">
                  <c:v>1.0408316530727153</c:v>
                </c:pt>
                <c:pt idx="208">
                  <c:v>0.20200035947361639</c:v>
                </c:pt>
                <c:pt idx="209">
                  <c:v>1.7029027721732628</c:v>
                </c:pt>
                <c:pt idx="210">
                  <c:v>1.7564960333838242</c:v>
                </c:pt>
                <c:pt idx="211">
                  <c:v>1.0165855162229191</c:v>
                </c:pt>
                <c:pt idx="212">
                  <c:v>2.1018199551848999</c:v>
                </c:pt>
                <c:pt idx="213">
                  <c:v>2.3019334439191645</c:v>
                </c:pt>
                <c:pt idx="214">
                  <c:v>1.2227908316006364</c:v>
                </c:pt>
                <c:pt idx="215">
                  <c:v>0.90431585257214753</c:v>
                </c:pt>
                <c:pt idx="216">
                  <c:v>1.8265264671686079</c:v>
                </c:pt>
                <c:pt idx="217">
                  <c:v>2.2838235478895115</c:v>
                </c:pt>
                <c:pt idx="218">
                  <c:v>1.9694860654613413</c:v>
                </c:pt>
                <c:pt idx="219">
                  <c:v>1.5127410153527123</c:v>
                </c:pt>
                <c:pt idx="220">
                  <c:v>1.2951751608641648</c:v>
                </c:pt>
                <c:pt idx="221">
                  <c:v>1.7957764968496717</c:v>
                </c:pt>
                <c:pt idx="222">
                  <c:v>1.817794217195696</c:v>
                </c:pt>
                <c:pt idx="223">
                  <c:v>2.7899653277776872</c:v>
                </c:pt>
                <c:pt idx="224">
                  <c:v>1.9255667709682451</c:v>
                </c:pt>
                <c:pt idx="225">
                  <c:v>0.9061009872144733</c:v>
                </c:pt>
                <c:pt idx="226">
                  <c:v>1.5184682193690291</c:v>
                </c:pt>
                <c:pt idx="227">
                  <c:v>1.937183010534079</c:v>
                </c:pt>
                <c:pt idx="228">
                  <c:v>2.7351688007454289</c:v>
                </c:pt>
                <c:pt idx="229">
                  <c:v>2.8607521982802213</c:v>
                </c:pt>
                <c:pt idx="230">
                  <c:v>1.9465240470660659</c:v>
                </c:pt>
                <c:pt idx="231">
                  <c:v>0.58664501610379538</c:v>
                </c:pt>
                <c:pt idx="232">
                  <c:v>0.80622123658299905</c:v>
                </c:pt>
                <c:pt idx="233">
                  <c:v>1.6021162954044486</c:v>
                </c:pt>
                <c:pt idx="234">
                  <c:v>2.7907530716459799</c:v>
                </c:pt>
                <c:pt idx="235">
                  <c:v>2.801182264550405</c:v>
                </c:pt>
                <c:pt idx="236">
                  <c:v>0.70540300698034086</c:v>
                </c:pt>
                <c:pt idx="237">
                  <c:v>0.8359328077087832</c:v>
                </c:pt>
                <c:pt idx="238">
                  <c:v>1.8249840827705504</c:v>
                </c:pt>
                <c:pt idx="239">
                  <c:v>2.2813459655010511</c:v>
                </c:pt>
                <c:pt idx="240">
                  <c:v>1.5888544906531263</c:v>
                </c:pt>
                <c:pt idx="241">
                  <c:v>-0.93525393783519573</c:v>
                </c:pt>
                <c:pt idx="242">
                  <c:v>-0.20885957278173536</c:v>
                </c:pt>
                <c:pt idx="243">
                  <c:v>3.6915828530433505</c:v>
                </c:pt>
                <c:pt idx="244">
                  <c:v>4.6629967142156161</c:v>
                </c:pt>
                <c:pt idx="245">
                  <c:v>1.2817030080912908</c:v>
                </c:pt>
                <c:pt idx="246">
                  <c:v>-1.2442449137938472</c:v>
                </c:pt>
                <c:pt idx="247">
                  <c:v>0.31736709306314959</c:v>
                </c:pt>
                <c:pt idx="248">
                  <c:v>0.91883069988532007</c:v>
                </c:pt>
                <c:pt idx="249">
                  <c:v>0.22496513768643203</c:v>
                </c:pt>
                <c:pt idx="250">
                  <c:v>0.60055139946332203</c:v>
                </c:pt>
                <c:pt idx="251">
                  <c:v>1.2882785237033012</c:v>
                </c:pt>
                <c:pt idx="252">
                  <c:v>1.9236749472843855</c:v>
                </c:pt>
                <c:pt idx="253">
                  <c:v>0.96099472992343327</c:v>
                </c:pt>
                <c:pt idx="254">
                  <c:v>0.60253800327190687</c:v>
                </c:pt>
                <c:pt idx="255">
                  <c:v>1.7794063479969831</c:v>
                </c:pt>
                <c:pt idx="256">
                  <c:v>2.4524377501268209</c:v>
                </c:pt>
                <c:pt idx="257">
                  <c:v>1.9149555318061804</c:v>
                </c:pt>
                <c:pt idx="258">
                  <c:v>1.2322078720015306</c:v>
                </c:pt>
                <c:pt idx="259">
                  <c:v>-0.78563122414732145</c:v>
                </c:pt>
                <c:pt idx="260">
                  <c:v>-1.1728569497989796</c:v>
                </c:pt>
                <c:pt idx="261">
                  <c:v>0.88160881801301794</c:v>
                </c:pt>
                <c:pt idx="262">
                  <c:v>1.1913783464329746</c:v>
                </c:pt>
                <c:pt idx="263">
                  <c:v>4.7829997485433422</c:v>
                </c:pt>
                <c:pt idx="264">
                  <c:v>5.3826258527600208</c:v>
                </c:pt>
                <c:pt idx="265">
                  <c:v>2.2370491898042402</c:v>
                </c:pt>
                <c:pt idx="266">
                  <c:v>2.6072649246314223</c:v>
                </c:pt>
                <c:pt idx="267">
                  <c:v>2.6003646692188491</c:v>
                </c:pt>
                <c:pt idx="268">
                  <c:v>2.7118304128808255</c:v>
                </c:pt>
                <c:pt idx="269">
                  <c:v>2.5808551602511227</c:v>
                </c:pt>
                <c:pt idx="270">
                  <c:v>1.1836455210073316</c:v>
                </c:pt>
                <c:pt idx="271">
                  <c:v>1.3717556071647221</c:v>
                </c:pt>
                <c:pt idx="272">
                  <c:v>2.0364569085865543</c:v>
                </c:pt>
                <c:pt idx="273">
                  <c:v>1.6019552024523642</c:v>
                </c:pt>
                <c:pt idx="274">
                  <c:v>1.8028609703128526</c:v>
                </c:pt>
                <c:pt idx="275">
                  <c:v>1.335186467090113</c:v>
                </c:pt>
                <c:pt idx="276">
                  <c:v>1.1191158397414016</c:v>
                </c:pt>
                <c:pt idx="277">
                  <c:v>0.66016600214454502</c:v>
                </c:pt>
                <c:pt idx="278">
                  <c:v>1.3609379920845488</c:v>
                </c:pt>
                <c:pt idx="279">
                  <c:v>3.2882731420171329</c:v>
                </c:pt>
                <c:pt idx="280">
                  <c:v>2.2992312891231084</c:v>
                </c:pt>
                <c:pt idx="281">
                  <c:v>1.620672519933382</c:v>
                </c:pt>
                <c:pt idx="282">
                  <c:v>1.0542728146493014</c:v>
                </c:pt>
                <c:pt idx="283">
                  <c:v>0.63909385246868611</c:v>
                </c:pt>
                <c:pt idx="284">
                  <c:v>0.88066475070976202</c:v>
                </c:pt>
                <c:pt idx="285">
                  <c:v>1.247560381176023</c:v>
                </c:pt>
                <c:pt idx="286">
                  <c:v>2.6436125870595966</c:v>
                </c:pt>
                <c:pt idx="287">
                  <c:v>1.8105862046611978</c:v>
                </c:pt>
                <c:pt idx="288">
                  <c:v>0.25876396709677585</c:v>
                </c:pt>
                <c:pt idx="289">
                  <c:v>1.4622086836418098</c:v>
                </c:pt>
                <c:pt idx="290">
                  <c:v>0.73289288298611788</c:v>
                </c:pt>
                <c:pt idx="291">
                  <c:v>1.5275271828725869</c:v>
                </c:pt>
                <c:pt idx="292">
                  <c:v>-4.6271709460831643</c:v>
                </c:pt>
                <c:pt idx="293">
                  <c:v>-9.0860319980481385</c:v>
                </c:pt>
                <c:pt idx="294">
                  <c:v>-2.154386798950191</c:v>
                </c:pt>
                <c:pt idx="295">
                  <c:v>1.517185968395599</c:v>
                </c:pt>
                <c:pt idx="296">
                  <c:v>2.7790048764000996</c:v>
                </c:pt>
                <c:pt idx="297">
                  <c:v>2.8204815229436964</c:v>
                </c:pt>
                <c:pt idx="298">
                  <c:v>3.0135813876876227</c:v>
                </c:pt>
                <c:pt idx="299">
                  <c:v>7.7905311964038226</c:v>
                </c:pt>
                <c:pt idx="300">
                  <c:v>18.397142251121352</c:v>
                </c:pt>
                <c:pt idx="301">
                  <c:v>18.138330253466687</c:v>
                </c:pt>
                <c:pt idx="302">
                  <c:v>7.908441433289938</c:v>
                </c:pt>
                <c:pt idx="303">
                  <c:v>5.143165776413694</c:v>
                </c:pt>
                <c:pt idx="304">
                  <c:v>6.4550726866664512</c:v>
                </c:pt>
                <c:pt idx="305">
                  <c:v>4.7545041214579067</c:v>
                </c:pt>
                <c:pt idx="306">
                  <c:v>2.4769545769070986</c:v>
                </c:pt>
                <c:pt idx="307">
                  <c:v>1.6291211373464303</c:v>
                </c:pt>
                <c:pt idx="308">
                  <c:v>1.7204967644588371</c:v>
                </c:pt>
                <c:pt idx="309">
                  <c:v>1.2676513442378736</c:v>
                </c:pt>
                <c:pt idx="310">
                  <c:v>0.39411813156887049</c:v>
                </c:pt>
                <c:pt idx="311">
                  <c:v>1.2239079683555625</c:v>
                </c:pt>
                <c:pt idx="312">
                  <c:v>2.2307971420222499</c:v>
                </c:pt>
                <c:pt idx="313">
                  <c:v>1.5778213612222978</c:v>
                </c:pt>
                <c:pt idx="314">
                  <c:v>1.099367893589281</c:v>
                </c:pt>
                <c:pt idx="315">
                  <c:v>3.0852764601734486</c:v>
                </c:pt>
                <c:pt idx="316">
                  <c:v>2.4317055857967094</c:v>
                </c:pt>
                <c:pt idx="317">
                  <c:v>0.88505642504812876</c:v>
                </c:pt>
                <c:pt idx="318">
                  <c:v>1.2388517711387561</c:v>
                </c:pt>
                <c:pt idx="319">
                  <c:v>2.2870473598522545</c:v>
                </c:pt>
                <c:pt idx="320">
                  <c:v>0.99941124897605227</c:v>
                </c:pt>
                <c:pt idx="321">
                  <c:v>0.54942330504432868</c:v>
                </c:pt>
                <c:pt idx="322">
                  <c:v>3.1145797945713913</c:v>
                </c:pt>
                <c:pt idx="323">
                  <c:v>1.0116901925376598</c:v>
                </c:pt>
                <c:pt idx="324">
                  <c:v>1.6305987723649205</c:v>
                </c:pt>
                <c:pt idx="325">
                  <c:v>1.7787397442291502</c:v>
                </c:pt>
                <c:pt idx="326">
                  <c:v>-0.42523736857122557</c:v>
                </c:pt>
                <c:pt idx="327">
                  <c:v>2.004161206791387</c:v>
                </c:pt>
                <c:pt idx="328">
                  <c:v>2.0292052960321749</c:v>
                </c:pt>
                <c:pt idx="329">
                  <c:v>0.75261296254403032</c:v>
                </c:pt>
                <c:pt idx="330">
                  <c:v>2.1505706989386129</c:v>
                </c:pt>
                <c:pt idx="331">
                  <c:v>3.4196914946737804</c:v>
                </c:pt>
                <c:pt idx="332">
                  <c:v>1.140797902226226</c:v>
                </c:pt>
                <c:pt idx="333">
                  <c:v>0.44928553612269412</c:v>
                </c:pt>
                <c:pt idx="334">
                  <c:v>0.22285127173380487</c:v>
                </c:pt>
                <c:pt idx="335">
                  <c:v>1.0816391324997774</c:v>
                </c:pt>
                <c:pt idx="336">
                  <c:v>1.980088603496323</c:v>
                </c:pt>
                <c:pt idx="337">
                  <c:v>0.45217262560610488</c:v>
                </c:pt>
                <c:pt idx="338">
                  <c:v>1.9303612785247515</c:v>
                </c:pt>
                <c:pt idx="339">
                  <c:v>8.5759106411553425</c:v>
                </c:pt>
                <c:pt idx="340">
                  <c:v>9.4561843463860118</c:v>
                </c:pt>
                <c:pt idx="341">
                  <c:v>4.0803443465860365</c:v>
                </c:pt>
                <c:pt idx="342">
                  <c:v>1.7047954073167582</c:v>
                </c:pt>
                <c:pt idx="343">
                  <c:v>1.7555802720065501</c:v>
                </c:pt>
                <c:pt idx="344">
                  <c:v>2.0613839266515273</c:v>
                </c:pt>
                <c:pt idx="345">
                  <c:v>2.8533120625716943</c:v>
                </c:pt>
                <c:pt idx="346">
                  <c:v>4.6784110758881754</c:v>
                </c:pt>
                <c:pt idx="347">
                  <c:v>2.2882113267864495</c:v>
                </c:pt>
                <c:pt idx="348">
                  <c:v>0.71466668511520959</c:v>
                </c:pt>
                <c:pt idx="349">
                  <c:v>0.3095587573526325</c:v>
                </c:pt>
                <c:pt idx="350">
                  <c:v>0.52965688723383941</c:v>
                </c:pt>
                <c:pt idx="351">
                  <c:v>2.1993488026679731</c:v>
                </c:pt>
                <c:pt idx="352">
                  <c:v>2.1454091479803985</c:v>
                </c:pt>
                <c:pt idx="353">
                  <c:v>1.1988810488781907</c:v>
                </c:pt>
                <c:pt idx="354">
                  <c:v>1.6687149598883073</c:v>
                </c:pt>
                <c:pt idx="355">
                  <c:v>1.8278054715526506</c:v>
                </c:pt>
                <c:pt idx="356">
                  <c:v>1.3344836178464621</c:v>
                </c:pt>
                <c:pt idx="357">
                  <c:v>1.2137016105398757</c:v>
                </c:pt>
                <c:pt idx="358">
                  <c:v>0.33840576423901497</c:v>
                </c:pt>
                <c:pt idx="359">
                  <c:v>3.408226465291984</c:v>
                </c:pt>
                <c:pt idx="360">
                  <c:v>2.3454649373465428</c:v>
                </c:pt>
                <c:pt idx="361">
                  <c:v>0.49209509549640595</c:v>
                </c:pt>
                <c:pt idx="362">
                  <c:v>0.18900674186236932</c:v>
                </c:pt>
                <c:pt idx="363">
                  <c:v>1.0646802177490036</c:v>
                </c:pt>
                <c:pt idx="364">
                  <c:v>3.5134565949365473</c:v>
                </c:pt>
                <c:pt idx="365">
                  <c:v>0.47082010891994969</c:v>
                </c:pt>
                <c:pt idx="366">
                  <c:v>-2.0043539792235698</c:v>
                </c:pt>
                <c:pt idx="367">
                  <c:v>3.0291007538709236</c:v>
                </c:pt>
                <c:pt idx="368">
                  <c:v>5.4103759777732758</c:v>
                </c:pt>
                <c:pt idx="369">
                  <c:v>1.7368665188699677</c:v>
                </c:pt>
                <c:pt idx="370">
                  <c:v>1.7231755107792011</c:v>
                </c:pt>
                <c:pt idx="371">
                  <c:v>3.0375033397606683E-2</c:v>
                </c:pt>
                <c:pt idx="372">
                  <c:v>0.73157604044605418</c:v>
                </c:pt>
                <c:pt idx="373">
                  <c:v>1.714570765420222</c:v>
                </c:pt>
                <c:pt idx="374">
                  <c:v>2.3092644196533429</c:v>
                </c:pt>
                <c:pt idx="375">
                  <c:v>-0.12565546932557287</c:v>
                </c:pt>
                <c:pt idx="376">
                  <c:v>-0.51942340502354145</c:v>
                </c:pt>
                <c:pt idx="377">
                  <c:v>2.6396934656680116</c:v>
                </c:pt>
                <c:pt idx="378">
                  <c:v>2.7860890595737517</c:v>
                </c:pt>
                <c:pt idx="379">
                  <c:v>1.7032249031153854</c:v>
                </c:pt>
                <c:pt idx="380">
                  <c:v>0.51455035705181418</c:v>
                </c:pt>
                <c:pt idx="381">
                  <c:v>1.7552988083959109</c:v>
                </c:pt>
                <c:pt idx="382">
                  <c:v>4.3890189385903895</c:v>
                </c:pt>
                <c:pt idx="383">
                  <c:v>3.7374382790853784</c:v>
                </c:pt>
                <c:pt idx="384">
                  <c:v>1.0221632332274802</c:v>
                </c:pt>
                <c:pt idx="385">
                  <c:v>-0.48784350177517433</c:v>
                </c:pt>
                <c:pt idx="386">
                  <c:v>-0.51859253512412695</c:v>
                </c:pt>
                <c:pt idx="387">
                  <c:v>2.5234349146298611</c:v>
                </c:pt>
                <c:pt idx="388">
                  <c:v>-0.75061687103122776</c:v>
                </c:pt>
                <c:pt idx="389">
                  <c:v>1.4992245768416403</c:v>
                </c:pt>
                <c:pt idx="390">
                  <c:v>6.7559755399591221</c:v>
                </c:pt>
                <c:pt idx="391">
                  <c:v>4.7000182115800557</c:v>
                </c:pt>
                <c:pt idx="392">
                  <c:v>1.7817696830501326</c:v>
                </c:pt>
                <c:pt idx="393">
                  <c:v>1.1896051239701146</c:v>
                </c:pt>
                <c:pt idx="394">
                  <c:v>2.1121615757691137</c:v>
                </c:pt>
                <c:pt idx="395">
                  <c:v>-1.3140067746078312</c:v>
                </c:pt>
                <c:pt idx="396">
                  <c:v>-1.4427574433626562</c:v>
                </c:pt>
                <c:pt idx="397">
                  <c:v>4.2093714470492847</c:v>
                </c:pt>
                <c:pt idx="398">
                  <c:v>5.3036572248274618</c:v>
                </c:pt>
                <c:pt idx="399">
                  <c:v>0.77414770826548063</c:v>
                </c:pt>
                <c:pt idx="400">
                  <c:v>-2.1043569346013045</c:v>
                </c:pt>
                <c:pt idx="401">
                  <c:v>0.37189188805709594</c:v>
                </c:pt>
                <c:pt idx="402">
                  <c:v>1.4072919831363908</c:v>
                </c:pt>
                <c:pt idx="403">
                  <c:v>0.10738509491991463</c:v>
                </c:pt>
                <c:pt idx="404">
                  <c:v>3.8973736441447318</c:v>
                </c:pt>
                <c:pt idx="405">
                  <c:v>2.9770948921599154</c:v>
                </c:pt>
                <c:pt idx="406">
                  <c:v>1.2132417381014315</c:v>
                </c:pt>
                <c:pt idx="407">
                  <c:v>2.3052374277429561</c:v>
                </c:pt>
                <c:pt idx="408">
                  <c:v>0.92167693546246343</c:v>
                </c:pt>
                <c:pt idx="409">
                  <c:v>2.18242354814002</c:v>
                </c:pt>
                <c:pt idx="410">
                  <c:v>-0.17079634608033256</c:v>
                </c:pt>
                <c:pt idx="411">
                  <c:v>0.64954853285937586</c:v>
                </c:pt>
                <c:pt idx="412">
                  <c:v>3.508172146335919</c:v>
                </c:pt>
                <c:pt idx="413">
                  <c:v>0.10194584715365845</c:v>
                </c:pt>
                <c:pt idx="414">
                  <c:v>0.52508886723467296</c:v>
                </c:pt>
                <c:pt idx="415">
                  <c:v>4.871592501596961</c:v>
                </c:pt>
                <c:pt idx="416">
                  <c:v>3.0966517525604393</c:v>
                </c:pt>
                <c:pt idx="417">
                  <c:v>2.4338177799391825</c:v>
                </c:pt>
                <c:pt idx="418">
                  <c:v>4.8314722522046631</c:v>
                </c:pt>
                <c:pt idx="419">
                  <c:v>4.2000712597140923</c:v>
                </c:pt>
                <c:pt idx="420">
                  <c:v>1.8513388545590024</c:v>
                </c:pt>
                <c:pt idx="421">
                  <c:v>-1.3277366952542788</c:v>
                </c:pt>
                <c:pt idx="422">
                  <c:v>0.85565835783603605</c:v>
                </c:pt>
                <c:pt idx="423">
                  <c:v>2.5863263270163732</c:v>
                </c:pt>
                <c:pt idx="424">
                  <c:v>3.2555684080839402</c:v>
                </c:pt>
                <c:pt idx="425">
                  <c:v>3.1477618754460308</c:v>
                </c:pt>
                <c:pt idx="426">
                  <c:v>-0.42824429181487778</c:v>
                </c:pt>
                <c:pt idx="427">
                  <c:v>1.0395862591834972</c:v>
                </c:pt>
                <c:pt idx="428">
                  <c:v>8.8247329702074744</c:v>
                </c:pt>
                <c:pt idx="429">
                  <c:v>8.1116501207686689</c:v>
                </c:pt>
                <c:pt idx="430">
                  <c:v>4.0334169272815847</c:v>
                </c:pt>
                <c:pt idx="431">
                  <c:v>8.2797309686789298</c:v>
                </c:pt>
                <c:pt idx="432">
                  <c:v>10.949504090196944</c:v>
                </c:pt>
                <c:pt idx="433">
                  <c:v>7.2796861814000895</c:v>
                </c:pt>
                <c:pt idx="434">
                  <c:v>4.4348095622019263</c:v>
                </c:pt>
                <c:pt idx="435">
                  <c:v>3.9203014671149949</c:v>
                </c:pt>
                <c:pt idx="436">
                  <c:v>4.6550439302242168</c:v>
                </c:pt>
                <c:pt idx="437">
                  <c:v>3.6493500802571748</c:v>
                </c:pt>
                <c:pt idx="438">
                  <c:v>2.7911025535010574</c:v>
                </c:pt>
                <c:pt idx="439">
                  <c:v>1.1838707277290021</c:v>
                </c:pt>
                <c:pt idx="440">
                  <c:v>0.86717101013307785</c:v>
                </c:pt>
                <c:pt idx="441">
                  <c:v>3.3978114925534775</c:v>
                </c:pt>
                <c:pt idx="442">
                  <c:v>3.7412289484083998</c:v>
                </c:pt>
                <c:pt idx="443">
                  <c:v>5.1468541970889694</c:v>
                </c:pt>
                <c:pt idx="444">
                  <c:v>1.7238693336217412</c:v>
                </c:pt>
                <c:pt idx="445">
                  <c:v>-1.4915812516556364</c:v>
                </c:pt>
                <c:pt idx="446">
                  <c:v>-0.82914058508235777</c:v>
                </c:pt>
                <c:pt idx="447">
                  <c:v>-2.9383185015859712</c:v>
                </c:pt>
                <c:pt idx="448">
                  <c:v>-10.670976841209685</c:v>
                </c:pt>
                <c:pt idx="449">
                  <c:v>-10.151931334300045</c:v>
                </c:pt>
                <c:pt idx="450">
                  <c:v>-1.437607107833599</c:v>
                </c:pt>
                <c:pt idx="451">
                  <c:v>-2.9445065994402135</c:v>
                </c:pt>
                <c:pt idx="452">
                  <c:v>-2.4780205367188448</c:v>
                </c:pt>
                <c:pt idx="453">
                  <c:v>2.0018534616554904</c:v>
                </c:pt>
                <c:pt idx="454">
                  <c:v>1.4798845231849356</c:v>
                </c:pt>
                <c:pt idx="455">
                  <c:v>2.9453660582422589</c:v>
                </c:pt>
                <c:pt idx="456">
                  <c:v>-0.62677717468625505</c:v>
                </c:pt>
                <c:pt idx="457">
                  <c:v>-2.2074101865354923</c:v>
                </c:pt>
                <c:pt idx="458">
                  <c:v>0.76010265596233517</c:v>
                </c:pt>
                <c:pt idx="459">
                  <c:v>2.1705451253887578</c:v>
                </c:pt>
                <c:pt idx="460">
                  <c:v>2.3917097798192248</c:v>
                </c:pt>
                <c:pt idx="461">
                  <c:v>1.2950901495619582</c:v>
                </c:pt>
                <c:pt idx="462">
                  <c:v>3.4532131324735702</c:v>
                </c:pt>
                <c:pt idx="463">
                  <c:v>-0.60880400387570099</c:v>
                </c:pt>
                <c:pt idx="464">
                  <c:v>-7.8836425681527468E-3</c:v>
                </c:pt>
                <c:pt idx="465">
                  <c:v>1.6002021849265862</c:v>
                </c:pt>
                <c:pt idx="466">
                  <c:v>1.2981091282397164</c:v>
                </c:pt>
                <c:pt idx="467">
                  <c:v>5.6218231511030288</c:v>
                </c:pt>
                <c:pt idx="468">
                  <c:v>2.4568535110257281</c:v>
                </c:pt>
                <c:pt idx="469">
                  <c:v>1.9792242367369413</c:v>
                </c:pt>
                <c:pt idx="470">
                  <c:v>4.2803323968859184</c:v>
                </c:pt>
                <c:pt idx="471">
                  <c:v>-9.8297443706079263E-2</c:v>
                </c:pt>
                <c:pt idx="472">
                  <c:v>-0.93553416352884977</c:v>
                </c:pt>
                <c:pt idx="473">
                  <c:v>0.7111337966777932</c:v>
                </c:pt>
                <c:pt idx="474">
                  <c:v>1.5943311773211477</c:v>
                </c:pt>
                <c:pt idx="475">
                  <c:v>2.7373256253331091</c:v>
                </c:pt>
                <c:pt idx="476">
                  <c:v>1.3357870788840196</c:v>
                </c:pt>
                <c:pt idx="477">
                  <c:v>2.4435192100819654</c:v>
                </c:pt>
                <c:pt idx="478">
                  <c:v>2.2738263374434382</c:v>
                </c:pt>
                <c:pt idx="479">
                  <c:v>3.1963457882758508</c:v>
                </c:pt>
                <c:pt idx="480">
                  <c:v>2.374493345776358</c:v>
                </c:pt>
                <c:pt idx="481">
                  <c:v>0.85302855239336906</c:v>
                </c:pt>
                <c:pt idx="482">
                  <c:v>2.6326915397511694</c:v>
                </c:pt>
                <c:pt idx="483">
                  <c:v>-1.6053001094943877</c:v>
                </c:pt>
                <c:pt idx="484">
                  <c:v>-0.81619311391996652</c:v>
                </c:pt>
                <c:pt idx="485">
                  <c:v>3.9353827790653226</c:v>
                </c:pt>
                <c:pt idx="486">
                  <c:v>-5.6317119383494714E-2</c:v>
                </c:pt>
                <c:pt idx="487">
                  <c:v>2.5073671506030335</c:v>
                </c:pt>
                <c:pt idx="488">
                  <c:v>4.371077936397687</c:v>
                </c:pt>
                <c:pt idx="489">
                  <c:v>-1.0046621999947687</c:v>
                </c:pt>
                <c:pt idx="490">
                  <c:v>0.54311350912295386</c:v>
                </c:pt>
                <c:pt idx="491">
                  <c:v>1.4494337867892999</c:v>
                </c:pt>
                <c:pt idx="492">
                  <c:v>-0.52006906554946186</c:v>
                </c:pt>
                <c:pt idx="493">
                  <c:v>2.5746929179355589</c:v>
                </c:pt>
                <c:pt idx="494">
                  <c:v>3.3841070670700368</c:v>
                </c:pt>
                <c:pt idx="495">
                  <c:v>-0.19833945093773042</c:v>
                </c:pt>
                <c:pt idx="496">
                  <c:v>-1.4641669646037665</c:v>
                </c:pt>
                <c:pt idx="497">
                  <c:v>0.53217098485788294</c:v>
                </c:pt>
                <c:pt idx="498">
                  <c:v>2.6203036753377811</c:v>
                </c:pt>
                <c:pt idx="499">
                  <c:v>-1.4292077409157415</c:v>
                </c:pt>
                <c:pt idx="500">
                  <c:v>3.1719287077886515</c:v>
                </c:pt>
                <c:pt idx="501">
                  <c:v>2.5662291770152668</c:v>
                </c:pt>
                <c:pt idx="502">
                  <c:v>-3.2371109373023321</c:v>
                </c:pt>
                <c:pt idx="503">
                  <c:v>1.8484976662852679</c:v>
                </c:pt>
                <c:pt idx="504">
                  <c:v>3.3354598347105968</c:v>
                </c:pt>
                <c:pt idx="505">
                  <c:v>2.4063953645316234</c:v>
                </c:pt>
                <c:pt idx="506">
                  <c:v>2.6110649967358386</c:v>
                </c:pt>
                <c:pt idx="507">
                  <c:v>-0.86814370873072977</c:v>
                </c:pt>
                <c:pt idx="508">
                  <c:v>0.14156602213501429</c:v>
                </c:pt>
                <c:pt idx="509">
                  <c:v>1.4492019411120529</c:v>
                </c:pt>
                <c:pt idx="510">
                  <c:v>0.15844249707023123</c:v>
                </c:pt>
                <c:pt idx="511">
                  <c:v>2.4051593446905715</c:v>
                </c:pt>
                <c:pt idx="512">
                  <c:v>0.43436390558207205</c:v>
                </c:pt>
                <c:pt idx="513">
                  <c:v>-7.1487404095736909E-2</c:v>
                </c:pt>
                <c:pt idx="514">
                  <c:v>5.2071903930666492</c:v>
                </c:pt>
                <c:pt idx="515">
                  <c:v>5.0504036557734464</c:v>
                </c:pt>
                <c:pt idx="516">
                  <c:v>3.3126323590981914</c:v>
                </c:pt>
                <c:pt idx="517">
                  <c:v>4.1643143185796392</c:v>
                </c:pt>
                <c:pt idx="518">
                  <c:v>-0.7287050396676138</c:v>
                </c:pt>
                <c:pt idx="519">
                  <c:v>-4.227399896529489</c:v>
                </c:pt>
                <c:pt idx="520">
                  <c:v>-1.8889636790340818</c:v>
                </c:pt>
                <c:pt idx="521">
                  <c:v>3.2746302127565667</c:v>
                </c:pt>
                <c:pt idx="522">
                  <c:v>0.41332637662871174</c:v>
                </c:pt>
                <c:pt idx="523">
                  <c:v>-2.1382793572018475</c:v>
                </c:pt>
                <c:pt idx="524">
                  <c:v>0.87221114575047931</c:v>
                </c:pt>
                <c:pt idx="525">
                  <c:v>0.18991974555077107</c:v>
                </c:pt>
                <c:pt idx="526">
                  <c:v>3.7018685007427501</c:v>
                </c:pt>
                <c:pt idx="527">
                  <c:v>1.6605959177067313</c:v>
                </c:pt>
                <c:pt idx="528">
                  <c:v>-0.72883001502823919</c:v>
                </c:pt>
                <c:pt idx="529">
                  <c:v>4.005283801214695</c:v>
                </c:pt>
                <c:pt idx="530">
                  <c:v>-0.11397038808696561</c:v>
                </c:pt>
                <c:pt idx="531">
                  <c:v>0.35431868524084115</c:v>
                </c:pt>
                <c:pt idx="532">
                  <c:v>5.1167769508422261</c:v>
                </c:pt>
                <c:pt idx="533">
                  <c:v>2.1655113941369928</c:v>
                </c:pt>
                <c:pt idx="534">
                  <c:v>6.1733493629712068E-2</c:v>
                </c:pt>
                <c:pt idx="535">
                  <c:v>0.49167374275535336</c:v>
                </c:pt>
                <c:pt idx="536">
                  <c:v>2.554766815240042</c:v>
                </c:pt>
                <c:pt idx="537">
                  <c:v>2.3927203577005436</c:v>
                </c:pt>
                <c:pt idx="538">
                  <c:v>1.5705044223789533</c:v>
                </c:pt>
                <c:pt idx="539">
                  <c:v>2.6470090047322477</c:v>
                </c:pt>
                <c:pt idx="540">
                  <c:v>2.7015704092270023</c:v>
                </c:pt>
                <c:pt idx="541">
                  <c:v>1.2203508987695471</c:v>
                </c:pt>
                <c:pt idx="542">
                  <c:v>0.27691691384934763</c:v>
                </c:pt>
                <c:pt idx="543">
                  <c:v>1.1749561723353923</c:v>
                </c:pt>
                <c:pt idx="544">
                  <c:v>0.6031922718743179</c:v>
                </c:pt>
                <c:pt idx="545">
                  <c:v>2.3242537113285895</c:v>
                </c:pt>
                <c:pt idx="546">
                  <c:v>4.3326459991640913</c:v>
                </c:pt>
                <c:pt idx="547">
                  <c:v>3.9759464276145162</c:v>
                </c:pt>
                <c:pt idx="548">
                  <c:v>1.7426278740752934</c:v>
                </c:pt>
                <c:pt idx="549">
                  <c:v>3.349245987318028</c:v>
                </c:pt>
                <c:pt idx="550">
                  <c:v>3.4539763245688673</c:v>
                </c:pt>
                <c:pt idx="551">
                  <c:v>1.3747256434649318</c:v>
                </c:pt>
                <c:pt idx="552">
                  <c:v>3.9514348770526087</c:v>
                </c:pt>
                <c:pt idx="553">
                  <c:v>6.0290508067940758</c:v>
                </c:pt>
                <c:pt idx="554">
                  <c:v>2.3288819865947583</c:v>
                </c:pt>
                <c:pt idx="555">
                  <c:v>8.3103957498127734</c:v>
                </c:pt>
                <c:pt idx="556">
                  <c:v>19.776710636429979</c:v>
                </c:pt>
                <c:pt idx="557">
                  <c:v>15.534935695654623</c:v>
                </c:pt>
                <c:pt idx="558">
                  <c:v>9.7783588395897318</c:v>
                </c:pt>
                <c:pt idx="559">
                  <c:v>-4.1640171633955561</c:v>
                </c:pt>
                <c:pt idx="560">
                  <c:v>-7.2673063671998062</c:v>
                </c:pt>
                <c:pt idx="561">
                  <c:v>5.7189574667439684</c:v>
                </c:pt>
                <c:pt idx="562">
                  <c:v>7.9974370311065996</c:v>
                </c:pt>
                <c:pt idx="563">
                  <c:v>5.7499680605396284</c:v>
                </c:pt>
                <c:pt idx="564">
                  <c:v>2.9355427903337725</c:v>
                </c:pt>
                <c:pt idx="565">
                  <c:v>0.4013615445217607</c:v>
                </c:pt>
                <c:pt idx="566">
                  <c:v>4.699611475371638</c:v>
                </c:pt>
                <c:pt idx="567">
                  <c:v>1.1197996972298987</c:v>
                </c:pt>
                <c:pt idx="568">
                  <c:v>-4.6128263829960279</c:v>
                </c:pt>
                <c:pt idx="569">
                  <c:v>1.3734801352738122</c:v>
                </c:pt>
                <c:pt idx="570">
                  <c:v>3.1147216005065896</c:v>
                </c:pt>
                <c:pt idx="571">
                  <c:v>2.0847706065866389</c:v>
                </c:pt>
                <c:pt idx="572">
                  <c:v>0.73724320843085311</c:v>
                </c:pt>
                <c:pt idx="573">
                  <c:v>2.3087259876746966</c:v>
                </c:pt>
                <c:pt idx="574">
                  <c:v>5.1415294653941972</c:v>
                </c:pt>
                <c:pt idx="575">
                  <c:v>4.7231880451472295</c:v>
                </c:pt>
                <c:pt idx="576">
                  <c:v>6.2383926110799077</c:v>
                </c:pt>
                <c:pt idx="577">
                  <c:v>4.5607380790202212</c:v>
                </c:pt>
                <c:pt idx="578">
                  <c:v>3.685146562348117</c:v>
                </c:pt>
                <c:pt idx="579">
                  <c:v>0.9524946272039222</c:v>
                </c:pt>
                <c:pt idx="580">
                  <c:v>-3.1973994209569034</c:v>
                </c:pt>
                <c:pt idx="581">
                  <c:v>1.1522635979037772</c:v>
                </c:pt>
                <c:pt idx="582">
                  <c:v>2.7473283002655573</c:v>
                </c:pt>
                <c:pt idx="583">
                  <c:v>1.5933469480871909</c:v>
                </c:pt>
                <c:pt idx="584">
                  <c:v>-1.6263907949883007</c:v>
                </c:pt>
                <c:pt idx="585">
                  <c:v>-3.3751109369094303</c:v>
                </c:pt>
                <c:pt idx="586">
                  <c:v>3.319710393345586</c:v>
                </c:pt>
                <c:pt idx="587">
                  <c:v>2.1275770942564649</c:v>
                </c:pt>
                <c:pt idx="588">
                  <c:v>-0.9369627869301882</c:v>
                </c:pt>
                <c:pt idx="589">
                  <c:v>3.2309189117722044</c:v>
                </c:pt>
                <c:pt idx="590">
                  <c:v>5.4163084215787629</c:v>
                </c:pt>
                <c:pt idx="591">
                  <c:v>4.066157749029788</c:v>
                </c:pt>
                <c:pt idx="592">
                  <c:v>1.9188002782896689</c:v>
                </c:pt>
                <c:pt idx="593">
                  <c:v>0.62364536405531534</c:v>
                </c:pt>
                <c:pt idx="594">
                  <c:v>-0.88570822992102083</c:v>
                </c:pt>
                <c:pt idx="595">
                  <c:v>-1.1085191981070448</c:v>
                </c:pt>
                <c:pt idx="596">
                  <c:v>1.5886003607572217</c:v>
                </c:pt>
                <c:pt idx="597">
                  <c:v>4.2403547383781444</c:v>
                </c:pt>
                <c:pt idx="598">
                  <c:v>-1.6120588666253224</c:v>
                </c:pt>
                <c:pt idx="599">
                  <c:v>2.5770128987646697</c:v>
                </c:pt>
                <c:pt idx="600">
                  <c:v>4.2168559294913388</c:v>
                </c:pt>
                <c:pt idx="601">
                  <c:v>-0.66084001427439309</c:v>
                </c:pt>
                <c:pt idx="602">
                  <c:v>2.3748633260769125</c:v>
                </c:pt>
                <c:pt idx="603">
                  <c:v>3.1347001553625944</c:v>
                </c:pt>
                <c:pt idx="604">
                  <c:v>-0.92195795008489989</c:v>
                </c:pt>
                <c:pt idx="605">
                  <c:v>0.24643010788279437</c:v>
                </c:pt>
                <c:pt idx="606">
                  <c:v>3.9640164973170866</c:v>
                </c:pt>
                <c:pt idx="607">
                  <c:v>2.830719985300671</c:v>
                </c:pt>
                <c:pt idx="608">
                  <c:v>2.5185541784424688</c:v>
                </c:pt>
                <c:pt idx="609">
                  <c:v>-0.46631675781372051</c:v>
                </c:pt>
                <c:pt idx="610">
                  <c:v>2.3255354196891371</c:v>
                </c:pt>
                <c:pt idx="611">
                  <c:v>7.8191035433941444E-2</c:v>
                </c:pt>
                <c:pt idx="612">
                  <c:v>0.31065377359679391</c:v>
                </c:pt>
                <c:pt idx="613">
                  <c:v>4.0131156342621948</c:v>
                </c:pt>
                <c:pt idx="614">
                  <c:v>1.3506391857756614</c:v>
                </c:pt>
                <c:pt idx="615">
                  <c:v>2.6712446159463581</c:v>
                </c:pt>
                <c:pt idx="616">
                  <c:v>3.3525121131378413</c:v>
                </c:pt>
                <c:pt idx="617">
                  <c:v>-10.594947929807576</c:v>
                </c:pt>
                <c:pt idx="618">
                  <c:v>-18.411537798499353</c:v>
                </c:pt>
                <c:pt idx="619">
                  <c:v>-7.7104103174654526</c:v>
                </c:pt>
                <c:pt idx="620">
                  <c:v>-2.8966730535296925</c:v>
                </c:pt>
                <c:pt idx="621">
                  <c:v>-2.0254369511716068</c:v>
                </c:pt>
                <c:pt idx="622">
                  <c:v>-1.0031412849259691</c:v>
                </c:pt>
                <c:pt idx="623">
                  <c:v>-5.4141155039197315</c:v>
                </c:pt>
                <c:pt idx="624">
                  <c:v>-4.2151146294099044</c:v>
                </c:pt>
                <c:pt idx="625">
                  <c:v>1.2187104858011097</c:v>
                </c:pt>
                <c:pt idx="626">
                  <c:v>1.7488247171613915</c:v>
                </c:pt>
                <c:pt idx="627">
                  <c:v>1.4687167048946324</c:v>
                </c:pt>
                <c:pt idx="628">
                  <c:v>13.193011609046426</c:v>
                </c:pt>
                <c:pt idx="629">
                  <c:v>21.530905197564056</c:v>
                </c:pt>
                <c:pt idx="630">
                  <c:v>12.696117840852386</c:v>
                </c:pt>
                <c:pt idx="631">
                  <c:v>3.9647927927209512</c:v>
                </c:pt>
                <c:pt idx="632">
                  <c:v>3.5093690417154408</c:v>
                </c:pt>
                <c:pt idx="633">
                  <c:v>6.9045793711368582</c:v>
                </c:pt>
                <c:pt idx="634">
                  <c:v>2.8770669664370048</c:v>
                </c:pt>
                <c:pt idx="635">
                  <c:v>-1.2456974679446269</c:v>
                </c:pt>
                <c:pt idx="636">
                  <c:v>0.92260184424380975</c:v>
                </c:pt>
                <c:pt idx="637">
                  <c:v>3.922276407588436</c:v>
                </c:pt>
                <c:pt idx="638">
                  <c:v>1.4060320746861341</c:v>
                </c:pt>
                <c:pt idx="639">
                  <c:v>-2.6270168697370346</c:v>
                </c:pt>
                <c:pt idx="640">
                  <c:v>-0.64208755290741337</c:v>
                </c:pt>
                <c:pt idx="641">
                  <c:v>4.1092567228893104</c:v>
                </c:pt>
                <c:pt idx="642">
                  <c:v>2.0753256711557184</c:v>
                </c:pt>
                <c:pt idx="643">
                  <c:v>-1.0054265629675838</c:v>
                </c:pt>
                <c:pt idx="644">
                  <c:v>-0.74565337371645957</c:v>
                </c:pt>
                <c:pt idx="645">
                  <c:v>1.2874073448592256</c:v>
                </c:pt>
                <c:pt idx="646">
                  <c:v>2.1919649635917016</c:v>
                </c:pt>
                <c:pt idx="647">
                  <c:v>0.32753640172465914</c:v>
                </c:pt>
                <c:pt idx="648">
                  <c:v>9.5881410794151523E-2</c:v>
                </c:pt>
                <c:pt idx="649">
                  <c:v>4.9747777945351466</c:v>
                </c:pt>
                <c:pt idx="650">
                  <c:v>1.0185758051131995</c:v>
                </c:pt>
                <c:pt idx="651">
                  <c:v>-1.7255267799833194</c:v>
                </c:pt>
                <c:pt idx="652">
                  <c:v>1.8199669349771705</c:v>
                </c:pt>
                <c:pt idx="653">
                  <c:v>1.7299716157770657</c:v>
                </c:pt>
                <c:pt idx="654">
                  <c:v>2.9368397687863723</c:v>
                </c:pt>
                <c:pt idx="655">
                  <c:v>3.2750364186935728</c:v>
                </c:pt>
                <c:pt idx="656">
                  <c:v>3.2124769726494575</c:v>
                </c:pt>
                <c:pt idx="657">
                  <c:v>3.0947193231531633</c:v>
                </c:pt>
                <c:pt idx="658">
                  <c:v>-1.529209013616893</c:v>
                </c:pt>
                <c:pt idx="659">
                  <c:v>-0.66016412998244911</c:v>
                </c:pt>
                <c:pt idx="660">
                  <c:v>2.5641456872164943</c:v>
                </c:pt>
                <c:pt idx="661">
                  <c:v>1.8200332505050574</c:v>
                </c:pt>
                <c:pt idx="662">
                  <c:v>1.7165171143385556</c:v>
                </c:pt>
                <c:pt idx="663">
                  <c:v>-2.4582131391233006</c:v>
                </c:pt>
                <c:pt idx="664">
                  <c:v>2.6037904400065415</c:v>
                </c:pt>
                <c:pt idx="665">
                  <c:v>3.4876973647579907</c:v>
                </c:pt>
                <c:pt idx="666">
                  <c:v>-1.7043414024619747</c:v>
                </c:pt>
                <c:pt idx="667">
                  <c:v>-0.46687249004110781</c:v>
                </c:pt>
                <c:pt idx="668">
                  <c:v>-0.63751418514431202</c:v>
                </c:pt>
                <c:pt idx="669">
                  <c:v>1.4782024165657082</c:v>
                </c:pt>
                <c:pt idx="670">
                  <c:v>1.8399487083831787</c:v>
                </c:pt>
                <c:pt idx="671">
                  <c:v>-0.23879054328476992</c:v>
                </c:pt>
                <c:pt idx="672">
                  <c:v>0.30125888847715204</c:v>
                </c:pt>
                <c:pt idx="673">
                  <c:v>1.3229089172121433</c:v>
                </c:pt>
                <c:pt idx="674">
                  <c:v>5.7784533204188584</c:v>
                </c:pt>
                <c:pt idx="675">
                  <c:v>4.859487850803677</c:v>
                </c:pt>
                <c:pt idx="676">
                  <c:v>-1.325978540216433</c:v>
                </c:pt>
                <c:pt idx="677">
                  <c:v>1.4981905665267383</c:v>
                </c:pt>
                <c:pt idx="678">
                  <c:v>2.6066619553639199</c:v>
                </c:pt>
                <c:pt idx="679">
                  <c:v>-1.5656564134371531</c:v>
                </c:pt>
                <c:pt idx="680">
                  <c:v>0.61669907976555893</c:v>
                </c:pt>
                <c:pt idx="681">
                  <c:v>3.9614249128325882</c:v>
                </c:pt>
                <c:pt idx="682">
                  <c:v>2.1841274385502794</c:v>
                </c:pt>
                <c:pt idx="683">
                  <c:v>-0.51057446323575784</c:v>
                </c:pt>
                <c:pt idx="684">
                  <c:v>1.4776741150967283</c:v>
                </c:pt>
                <c:pt idx="685">
                  <c:v>0.85572997067135625</c:v>
                </c:pt>
                <c:pt idx="686">
                  <c:v>3.8931214103818372</c:v>
                </c:pt>
                <c:pt idx="687">
                  <c:v>3.2670273013752009</c:v>
                </c:pt>
                <c:pt idx="688">
                  <c:v>-2.5772180626035595</c:v>
                </c:pt>
                <c:pt idx="689">
                  <c:v>-1.5847607096863383</c:v>
                </c:pt>
                <c:pt idx="690">
                  <c:v>0.38373855351642655</c:v>
                </c:pt>
                <c:pt idx="691">
                  <c:v>4.406548722262853</c:v>
                </c:pt>
                <c:pt idx="692">
                  <c:v>4.6496811714120989</c:v>
                </c:pt>
                <c:pt idx="693">
                  <c:v>-1.0362972232278773</c:v>
                </c:pt>
                <c:pt idx="694">
                  <c:v>-3.747901339052373</c:v>
                </c:pt>
                <c:pt idx="695">
                  <c:v>4.1019444480086667E-2</c:v>
                </c:pt>
                <c:pt idx="696">
                  <c:v>2.819116886058306</c:v>
                </c:pt>
                <c:pt idx="697">
                  <c:v>3.3085280785907862</c:v>
                </c:pt>
                <c:pt idx="698">
                  <c:v>4.5822343780943466</c:v>
                </c:pt>
                <c:pt idx="699">
                  <c:v>0.10867366811536182</c:v>
                </c:pt>
                <c:pt idx="700">
                  <c:v>-1.7500865203884972</c:v>
                </c:pt>
                <c:pt idx="701">
                  <c:v>3.5462676902342789</c:v>
                </c:pt>
                <c:pt idx="702">
                  <c:v>3.025372308183611</c:v>
                </c:pt>
                <c:pt idx="703">
                  <c:v>-1.5076803373300416</c:v>
                </c:pt>
                <c:pt idx="704">
                  <c:v>3.014390508957026</c:v>
                </c:pt>
                <c:pt idx="705">
                  <c:v>5.086606136763681</c:v>
                </c:pt>
                <c:pt idx="706">
                  <c:v>1.7741781091569024</c:v>
                </c:pt>
                <c:pt idx="707">
                  <c:v>2.7317692831315323</c:v>
                </c:pt>
                <c:pt idx="708">
                  <c:v>-1.5254763667956763</c:v>
                </c:pt>
                <c:pt idx="709">
                  <c:v>3.3577758757789726</c:v>
                </c:pt>
                <c:pt idx="710">
                  <c:v>4.077641793549363</c:v>
                </c:pt>
                <c:pt idx="711">
                  <c:v>-3.60016467652131</c:v>
                </c:pt>
                <c:pt idx="712">
                  <c:v>-0.13915215020795851</c:v>
                </c:pt>
                <c:pt idx="713">
                  <c:v>1.6344830704081355</c:v>
                </c:pt>
                <c:pt idx="714">
                  <c:v>0.67298392479533709</c:v>
                </c:pt>
                <c:pt idx="715">
                  <c:v>0.28833266860860529</c:v>
                </c:pt>
                <c:pt idx="716">
                  <c:v>3.2628611313140383</c:v>
                </c:pt>
                <c:pt idx="717">
                  <c:v>4.9551822847858187</c:v>
                </c:pt>
                <c:pt idx="718">
                  <c:v>1.8001683298941571</c:v>
                </c:pt>
                <c:pt idx="719">
                  <c:v>0.86780599736239317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FAC-4B29-96E2-19C1F803D4B4}"/>
            </c:ext>
          </c:extLst>
        </c:ser>
        <c:ser>
          <c:idx val="0"/>
          <c:order val="1"/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'Pumped Well Data'!$A$5:$A$724</c:f>
              <c:numCache>
                <c:formatCode>General</c:formatCode>
                <c:ptCount val="720"/>
                <c:pt idx="0">
                  <c:v>4</c:v>
                </c:pt>
                <c:pt idx="1">
                  <c:v>9</c:v>
                </c:pt>
                <c:pt idx="2">
                  <c:v>14</c:v>
                </c:pt>
                <c:pt idx="3">
                  <c:v>19</c:v>
                </c:pt>
                <c:pt idx="4">
                  <c:v>24</c:v>
                </c:pt>
                <c:pt idx="5">
                  <c:v>29</c:v>
                </c:pt>
                <c:pt idx="6">
                  <c:v>34</c:v>
                </c:pt>
                <c:pt idx="7">
                  <c:v>39</c:v>
                </c:pt>
                <c:pt idx="8">
                  <c:v>44</c:v>
                </c:pt>
                <c:pt idx="9">
                  <c:v>49</c:v>
                </c:pt>
                <c:pt idx="10">
                  <c:v>54</c:v>
                </c:pt>
                <c:pt idx="11">
                  <c:v>59</c:v>
                </c:pt>
                <c:pt idx="12">
                  <c:v>64</c:v>
                </c:pt>
                <c:pt idx="13">
                  <c:v>69</c:v>
                </c:pt>
                <c:pt idx="14">
                  <c:v>74</c:v>
                </c:pt>
                <c:pt idx="15">
                  <c:v>79</c:v>
                </c:pt>
                <c:pt idx="16">
                  <c:v>84</c:v>
                </c:pt>
                <c:pt idx="17">
                  <c:v>89</c:v>
                </c:pt>
                <c:pt idx="18">
                  <c:v>94</c:v>
                </c:pt>
                <c:pt idx="19">
                  <c:v>99</c:v>
                </c:pt>
                <c:pt idx="20">
                  <c:v>104</c:v>
                </c:pt>
                <c:pt idx="21">
                  <c:v>109</c:v>
                </c:pt>
                <c:pt idx="22">
                  <c:v>114</c:v>
                </c:pt>
                <c:pt idx="23">
                  <c:v>119</c:v>
                </c:pt>
                <c:pt idx="24">
                  <c:v>124</c:v>
                </c:pt>
                <c:pt idx="25">
                  <c:v>129</c:v>
                </c:pt>
                <c:pt idx="26">
                  <c:v>134</c:v>
                </c:pt>
                <c:pt idx="27">
                  <c:v>139</c:v>
                </c:pt>
                <c:pt idx="28">
                  <c:v>144</c:v>
                </c:pt>
                <c:pt idx="29">
                  <c:v>149</c:v>
                </c:pt>
                <c:pt idx="30">
                  <c:v>154</c:v>
                </c:pt>
                <c:pt idx="31">
                  <c:v>159</c:v>
                </c:pt>
                <c:pt idx="32">
                  <c:v>164</c:v>
                </c:pt>
                <c:pt idx="33">
                  <c:v>169</c:v>
                </c:pt>
                <c:pt idx="34">
                  <c:v>174</c:v>
                </c:pt>
                <c:pt idx="35">
                  <c:v>179</c:v>
                </c:pt>
                <c:pt idx="36">
                  <c:v>184</c:v>
                </c:pt>
                <c:pt idx="37">
                  <c:v>189</c:v>
                </c:pt>
                <c:pt idx="38">
                  <c:v>194</c:v>
                </c:pt>
                <c:pt idx="39">
                  <c:v>199</c:v>
                </c:pt>
                <c:pt idx="40">
                  <c:v>204</c:v>
                </c:pt>
                <c:pt idx="41">
                  <c:v>209</c:v>
                </c:pt>
                <c:pt idx="42">
                  <c:v>214</c:v>
                </c:pt>
                <c:pt idx="43">
                  <c:v>219</c:v>
                </c:pt>
                <c:pt idx="44">
                  <c:v>224</c:v>
                </c:pt>
                <c:pt idx="45">
                  <c:v>229</c:v>
                </c:pt>
                <c:pt idx="46">
                  <c:v>234</c:v>
                </c:pt>
                <c:pt idx="47">
                  <c:v>239</c:v>
                </c:pt>
                <c:pt idx="48">
                  <c:v>244</c:v>
                </c:pt>
                <c:pt idx="49">
                  <c:v>249</c:v>
                </c:pt>
                <c:pt idx="50">
                  <c:v>254</c:v>
                </c:pt>
                <c:pt idx="51">
                  <c:v>259</c:v>
                </c:pt>
                <c:pt idx="52">
                  <c:v>264</c:v>
                </c:pt>
                <c:pt idx="53">
                  <c:v>269</c:v>
                </c:pt>
                <c:pt idx="54">
                  <c:v>274</c:v>
                </c:pt>
                <c:pt idx="55">
                  <c:v>279</c:v>
                </c:pt>
                <c:pt idx="56">
                  <c:v>284</c:v>
                </c:pt>
                <c:pt idx="57">
                  <c:v>289</c:v>
                </c:pt>
                <c:pt idx="58">
                  <c:v>294</c:v>
                </c:pt>
                <c:pt idx="59">
                  <c:v>299</c:v>
                </c:pt>
                <c:pt idx="60">
                  <c:v>304</c:v>
                </c:pt>
                <c:pt idx="61">
                  <c:v>309</c:v>
                </c:pt>
                <c:pt idx="62">
                  <c:v>314</c:v>
                </c:pt>
                <c:pt idx="63">
                  <c:v>319</c:v>
                </c:pt>
                <c:pt idx="64">
                  <c:v>324</c:v>
                </c:pt>
                <c:pt idx="65">
                  <c:v>329</c:v>
                </c:pt>
                <c:pt idx="66">
                  <c:v>334</c:v>
                </c:pt>
                <c:pt idx="67">
                  <c:v>339</c:v>
                </c:pt>
                <c:pt idx="68">
                  <c:v>344</c:v>
                </c:pt>
                <c:pt idx="69">
                  <c:v>349</c:v>
                </c:pt>
                <c:pt idx="70">
                  <c:v>354</c:v>
                </c:pt>
                <c:pt idx="71">
                  <c:v>359</c:v>
                </c:pt>
                <c:pt idx="72">
                  <c:v>364</c:v>
                </c:pt>
                <c:pt idx="73">
                  <c:v>369</c:v>
                </c:pt>
                <c:pt idx="74">
                  <c:v>374</c:v>
                </c:pt>
                <c:pt idx="75">
                  <c:v>379</c:v>
                </c:pt>
                <c:pt idx="76">
                  <c:v>384</c:v>
                </c:pt>
                <c:pt idx="77">
                  <c:v>389</c:v>
                </c:pt>
                <c:pt idx="78">
                  <c:v>394</c:v>
                </c:pt>
                <c:pt idx="79">
                  <c:v>399</c:v>
                </c:pt>
                <c:pt idx="80">
                  <c:v>404</c:v>
                </c:pt>
                <c:pt idx="81">
                  <c:v>409</c:v>
                </c:pt>
                <c:pt idx="82">
                  <c:v>414</c:v>
                </c:pt>
                <c:pt idx="83">
                  <c:v>419</c:v>
                </c:pt>
                <c:pt idx="84">
                  <c:v>424</c:v>
                </c:pt>
                <c:pt idx="85">
                  <c:v>429</c:v>
                </c:pt>
                <c:pt idx="86">
                  <c:v>434</c:v>
                </c:pt>
                <c:pt idx="87">
                  <c:v>439</c:v>
                </c:pt>
                <c:pt idx="88">
                  <c:v>444</c:v>
                </c:pt>
                <c:pt idx="89">
                  <c:v>449</c:v>
                </c:pt>
                <c:pt idx="90">
                  <c:v>454</c:v>
                </c:pt>
                <c:pt idx="91">
                  <c:v>459</c:v>
                </c:pt>
                <c:pt idx="92">
                  <c:v>464</c:v>
                </c:pt>
                <c:pt idx="93">
                  <c:v>469</c:v>
                </c:pt>
                <c:pt idx="94">
                  <c:v>474</c:v>
                </c:pt>
                <c:pt idx="95">
                  <c:v>479</c:v>
                </c:pt>
                <c:pt idx="96">
                  <c:v>484</c:v>
                </c:pt>
                <c:pt idx="97">
                  <c:v>489</c:v>
                </c:pt>
                <c:pt idx="98">
                  <c:v>494</c:v>
                </c:pt>
                <c:pt idx="99">
                  <c:v>499</c:v>
                </c:pt>
                <c:pt idx="100">
                  <c:v>504</c:v>
                </c:pt>
                <c:pt idx="101">
                  <c:v>509</c:v>
                </c:pt>
                <c:pt idx="102">
                  <c:v>514</c:v>
                </c:pt>
                <c:pt idx="103">
                  <c:v>519</c:v>
                </c:pt>
                <c:pt idx="104">
                  <c:v>524</c:v>
                </c:pt>
                <c:pt idx="105">
                  <c:v>529</c:v>
                </c:pt>
                <c:pt idx="106">
                  <c:v>534</c:v>
                </c:pt>
                <c:pt idx="107">
                  <c:v>539</c:v>
                </c:pt>
                <c:pt idx="108">
                  <c:v>544</c:v>
                </c:pt>
                <c:pt idx="109">
                  <c:v>549</c:v>
                </c:pt>
                <c:pt idx="110">
                  <c:v>554</c:v>
                </c:pt>
                <c:pt idx="111">
                  <c:v>559</c:v>
                </c:pt>
                <c:pt idx="112">
                  <c:v>564</c:v>
                </c:pt>
                <c:pt idx="113">
                  <c:v>569</c:v>
                </c:pt>
                <c:pt idx="114">
                  <c:v>574</c:v>
                </c:pt>
                <c:pt idx="115">
                  <c:v>579</c:v>
                </c:pt>
                <c:pt idx="116">
                  <c:v>584</c:v>
                </c:pt>
                <c:pt idx="117">
                  <c:v>589</c:v>
                </c:pt>
                <c:pt idx="118">
                  <c:v>594</c:v>
                </c:pt>
                <c:pt idx="119">
                  <c:v>599</c:v>
                </c:pt>
                <c:pt idx="120">
                  <c:v>604</c:v>
                </c:pt>
                <c:pt idx="121">
                  <c:v>609</c:v>
                </c:pt>
                <c:pt idx="122">
                  <c:v>614</c:v>
                </c:pt>
                <c:pt idx="123">
                  <c:v>619</c:v>
                </c:pt>
                <c:pt idx="124">
                  <c:v>624</c:v>
                </c:pt>
                <c:pt idx="125">
                  <c:v>629</c:v>
                </c:pt>
                <c:pt idx="126">
                  <c:v>634</c:v>
                </c:pt>
                <c:pt idx="127">
                  <c:v>639</c:v>
                </c:pt>
                <c:pt idx="128">
                  <c:v>644</c:v>
                </c:pt>
                <c:pt idx="129">
                  <c:v>649</c:v>
                </c:pt>
                <c:pt idx="130">
                  <c:v>654</c:v>
                </c:pt>
                <c:pt idx="131">
                  <c:v>659</c:v>
                </c:pt>
                <c:pt idx="132">
                  <c:v>664</c:v>
                </c:pt>
                <c:pt idx="133">
                  <c:v>669</c:v>
                </c:pt>
                <c:pt idx="134">
                  <c:v>674</c:v>
                </c:pt>
                <c:pt idx="135">
                  <c:v>679</c:v>
                </c:pt>
                <c:pt idx="136">
                  <c:v>684</c:v>
                </c:pt>
                <c:pt idx="137">
                  <c:v>689</c:v>
                </c:pt>
                <c:pt idx="138">
                  <c:v>694</c:v>
                </c:pt>
                <c:pt idx="139">
                  <c:v>699</c:v>
                </c:pt>
                <c:pt idx="140">
                  <c:v>704</c:v>
                </c:pt>
                <c:pt idx="141">
                  <c:v>709</c:v>
                </c:pt>
                <c:pt idx="142">
                  <c:v>714</c:v>
                </c:pt>
                <c:pt idx="143">
                  <c:v>719</c:v>
                </c:pt>
                <c:pt idx="144">
                  <c:v>724</c:v>
                </c:pt>
                <c:pt idx="145">
                  <c:v>729</c:v>
                </c:pt>
                <c:pt idx="146">
                  <c:v>734</c:v>
                </c:pt>
                <c:pt idx="147">
                  <c:v>739</c:v>
                </c:pt>
                <c:pt idx="148">
                  <c:v>744</c:v>
                </c:pt>
                <c:pt idx="149">
                  <c:v>749</c:v>
                </c:pt>
                <c:pt idx="150">
                  <c:v>754</c:v>
                </c:pt>
                <c:pt idx="151">
                  <c:v>759</c:v>
                </c:pt>
                <c:pt idx="152">
                  <c:v>764</c:v>
                </c:pt>
                <c:pt idx="153">
                  <c:v>769</c:v>
                </c:pt>
                <c:pt idx="154">
                  <c:v>774</c:v>
                </c:pt>
                <c:pt idx="155">
                  <c:v>779</c:v>
                </c:pt>
                <c:pt idx="156">
                  <c:v>784</c:v>
                </c:pt>
                <c:pt idx="157">
                  <c:v>789</c:v>
                </c:pt>
                <c:pt idx="158">
                  <c:v>794</c:v>
                </c:pt>
                <c:pt idx="159">
                  <c:v>799</c:v>
                </c:pt>
                <c:pt idx="160">
                  <c:v>804</c:v>
                </c:pt>
                <c:pt idx="161">
                  <c:v>809</c:v>
                </c:pt>
                <c:pt idx="162">
                  <c:v>814</c:v>
                </c:pt>
                <c:pt idx="163">
                  <c:v>819</c:v>
                </c:pt>
                <c:pt idx="164">
                  <c:v>824</c:v>
                </c:pt>
                <c:pt idx="165">
                  <c:v>829</c:v>
                </c:pt>
                <c:pt idx="166">
                  <c:v>834</c:v>
                </c:pt>
                <c:pt idx="167">
                  <c:v>839</c:v>
                </c:pt>
                <c:pt idx="168">
                  <c:v>844</c:v>
                </c:pt>
                <c:pt idx="169">
                  <c:v>849</c:v>
                </c:pt>
                <c:pt idx="170">
                  <c:v>854</c:v>
                </c:pt>
                <c:pt idx="171">
                  <c:v>859</c:v>
                </c:pt>
                <c:pt idx="172">
                  <c:v>864</c:v>
                </c:pt>
                <c:pt idx="173">
                  <c:v>869</c:v>
                </c:pt>
                <c:pt idx="174">
                  <c:v>874</c:v>
                </c:pt>
                <c:pt idx="175">
                  <c:v>879</c:v>
                </c:pt>
                <c:pt idx="176">
                  <c:v>884</c:v>
                </c:pt>
                <c:pt idx="177">
                  <c:v>889</c:v>
                </c:pt>
                <c:pt idx="178">
                  <c:v>894</c:v>
                </c:pt>
                <c:pt idx="179">
                  <c:v>899</c:v>
                </c:pt>
                <c:pt idx="180">
                  <c:v>904</c:v>
                </c:pt>
                <c:pt idx="181">
                  <c:v>909</c:v>
                </c:pt>
                <c:pt idx="182">
                  <c:v>914</c:v>
                </c:pt>
                <c:pt idx="183">
                  <c:v>919</c:v>
                </c:pt>
                <c:pt idx="184">
                  <c:v>924</c:v>
                </c:pt>
                <c:pt idx="185">
                  <c:v>929</c:v>
                </c:pt>
                <c:pt idx="186">
                  <c:v>934</c:v>
                </c:pt>
                <c:pt idx="187">
                  <c:v>939</c:v>
                </c:pt>
                <c:pt idx="188">
                  <c:v>944</c:v>
                </c:pt>
                <c:pt idx="189">
                  <c:v>949</c:v>
                </c:pt>
                <c:pt idx="190">
                  <c:v>954</c:v>
                </c:pt>
                <c:pt idx="191">
                  <c:v>959</c:v>
                </c:pt>
                <c:pt idx="192">
                  <c:v>964</c:v>
                </c:pt>
                <c:pt idx="193">
                  <c:v>969</c:v>
                </c:pt>
                <c:pt idx="194">
                  <c:v>974</c:v>
                </c:pt>
                <c:pt idx="195">
                  <c:v>979</c:v>
                </c:pt>
                <c:pt idx="196">
                  <c:v>984</c:v>
                </c:pt>
                <c:pt idx="197">
                  <c:v>989</c:v>
                </c:pt>
                <c:pt idx="198">
                  <c:v>994</c:v>
                </c:pt>
                <c:pt idx="199">
                  <c:v>999</c:v>
                </c:pt>
                <c:pt idx="200">
                  <c:v>1004</c:v>
                </c:pt>
                <c:pt idx="201">
                  <c:v>1009</c:v>
                </c:pt>
                <c:pt idx="202">
                  <c:v>1014</c:v>
                </c:pt>
                <c:pt idx="203">
                  <c:v>1019</c:v>
                </c:pt>
                <c:pt idx="204">
                  <c:v>1024</c:v>
                </c:pt>
                <c:pt idx="205">
                  <c:v>1029</c:v>
                </c:pt>
                <c:pt idx="206">
                  <c:v>1034</c:v>
                </c:pt>
                <c:pt idx="207">
                  <c:v>1039</c:v>
                </c:pt>
                <c:pt idx="208">
                  <c:v>1044</c:v>
                </c:pt>
                <c:pt idx="209">
                  <c:v>1049</c:v>
                </c:pt>
                <c:pt idx="210">
                  <c:v>1054</c:v>
                </c:pt>
                <c:pt idx="211">
                  <c:v>1059</c:v>
                </c:pt>
                <c:pt idx="212">
                  <c:v>1064</c:v>
                </c:pt>
                <c:pt idx="213">
                  <c:v>1069</c:v>
                </c:pt>
                <c:pt idx="214">
                  <c:v>1074</c:v>
                </c:pt>
                <c:pt idx="215">
                  <c:v>1079</c:v>
                </c:pt>
                <c:pt idx="216">
                  <c:v>1084</c:v>
                </c:pt>
                <c:pt idx="217">
                  <c:v>1089</c:v>
                </c:pt>
                <c:pt idx="218">
                  <c:v>1094</c:v>
                </c:pt>
                <c:pt idx="219">
                  <c:v>1099</c:v>
                </c:pt>
                <c:pt idx="220">
                  <c:v>1104</c:v>
                </c:pt>
                <c:pt idx="221">
                  <c:v>1109</c:v>
                </c:pt>
                <c:pt idx="222">
                  <c:v>1114</c:v>
                </c:pt>
                <c:pt idx="223">
                  <c:v>1119</c:v>
                </c:pt>
                <c:pt idx="224">
                  <c:v>1124</c:v>
                </c:pt>
                <c:pt idx="225">
                  <c:v>1129</c:v>
                </c:pt>
                <c:pt idx="226">
                  <c:v>1134</c:v>
                </c:pt>
                <c:pt idx="227">
                  <c:v>1139</c:v>
                </c:pt>
                <c:pt idx="228">
                  <c:v>1144</c:v>
                </c:pt>
                <c:pt idx="229">
                  <c:v>1149</c:v>
                </c:pt>
                <c:pt idx="230">
                  <c:v>1154</c:v>
                </c:pt>
                <c:pt idx="231">
                  <c:v>1159</c:v>
                </c:pt>
                <c:pt idx="232">
                  <c:v>1164</c:v>
                </c:pt>
                <c:pt idx="233">
                  <c:v>1169</c:v>
                </c:pt>
                <c:pt idx="234">
                  <c:v>1174</c:v>
                </c:pt>
                <c:pt idx="235">
                  <c:v>1179</c:v>
                </c:pt>
                <c:pt idx="236">
                  <c:v>1184</c:v>
                </c:pt>
                <c:pt idx="237">
                  <c:v>1189</c:v>
                </c:pt>
                <c:pt idx="238">
                  <c:v>1194</c:v>
                </c:pt>
                <c:pt idx="239">
                  <c:v>1199</c:v>
                </c:pt>
                <c:pt idx="240">
                  <c:v>1204</c:v>
                </c:pt>
                <c:pt idx="241">
                  <c:v>1209</c:v>
                </c:pt>
                <c:pt idx="242">
                  <c:v>1214</c:v>
                </c:pt>
                <c:pt idx="243">
                  <c:v>1219</c:v>
                </c:pt>
                <c:pt idx="244">
                  <c:v>1224</c:v>
                </c:pt>
                <c:pt idx="245">
                  <c:v>1229</c:v>
                </c:pt>
                <c:pt idx="246">
                  <c:v>1234</c:v>
                </c:pt>
                <c:pt idx="247">
                  <c:v>1239</c:v>
                </c:pt>
                <c:pt idx="248">
                  <c:v>1244</c:v>
                </c:pt>
                <c:pt idx="249">
                  <c:v>1249</c:v>
                </c:pt>
                <c:pt idx="250">
                  <c:v>1254</c:v>
                </c:pt>
                <c:pt idx="251">
                  <c:v>1259</c:v>
                </c:pt>
                <c:pt idx="252">
                  <c:v>1264</c:v>
                </c:pt>
                <c:pt idx="253">
                  <c:v>1269</c:v>
                </c:pt>
                <c:pt idx="254">
                  <c:v>1274</c:v>
                </c:pt>
                <c:pt idx="255">
                  <c:v>1279</c:v>
                </c:pt>
                <c:pt idx="256">
                  <c:v>1284</c:v>
                </c:pt>
                <c:pt idx="257">
                  <c:v>1289</c:v>
                </c:pt>
                <c:pt idx="258">
                  <c:v>1294</c:v>
                </c:pt>
                <c:pt idx="259">
                  <c:v>1299</c:v>
                </c:pt>
                <c:pt idx="260">
                  <c:v>1304</c:v>
                </c:pt>
                <c:pt idx="261">
                  <c:v>1309</c:v>
                </c:pt>
                <c:pt idx="262">
                  <c:v>1314</c:v>
                </c:pt>
                <c:pt idx="263">
                  <c:v>1319</c:v>
                </c:pt>
                <c:pt idx="264">
                  <c:v>1324</c:v>
                </c:pt>
                <c:pt idx="265">
                  <c:v>1329</c:v>
                </c:pt>
                <c:pt idx="266">
                  <c:v>1334</c:v>
                </c:pt>
                <c:pt idx="267">
                  <c:v>1339</c:v>
                </c:pt>
                <c:pt idx="268">
                  <c:v>1344</c:v>
                </c:pt>
                <c:pt idx="269">
                  <c:v>1349</c:v>
                </c:pt>
                <c:pt idx="270">
                  <c:v>1354</c:v>
                </c:pt>
                <c:pt idx="271">
                  <c:v>1359</c:v>
                </c:pt>
                <c:pt idx="272">
                  <c:v>1364</c:v>
                </c:pt>
                <c:pt idx="273">
                  <c:v>1369</c:v>
                </c:pt>
                <c:pt idx="274">
                  <c:v>1374</c:v>
                </c:pt>
                <c:pt idx="275">
                  <c:v>1379</c:v>
                </c:pt>
                <c:pt idx="276">
                  <c:v>1384</c:v>
                </c:pt>
                <c:pt idx="277">
                  <c:v>1389</c:v>
                </c:pt>
                <c:pt idx="278">
                  <c:v>1394</c:v>
                </c:pt>
                <c:pt idx="279">
                  <c:v>1399</c:v>
                </c:pt>
                <c:pt idx="280">
                  <c:v>1404</c:v>
                </c:pt>
                <c:pt idx="281">
                  <c:v>1409</c:v>
                </c:pt>
                <c:pt idx="282">
                  <c:v>1414</c:v>
                </c:pt>
                <c:pt idx="283">
                  <c:v>1419</c:v>
                </c:pt>
                <c:pt idx="284">
                  <c:v>1424</c:v>
                </c:pt>
                <c:pt idx="285">
                  <c:v>1429</c:v>
                </c:pt>
                <c:pt idx="286">
                  <c:v>1434</c:v>
                </c:pt>
                <c:pt idx="287">
                  <c:v>1439</c:v>
                </c:pt>
                <c:pt idx="288">
                  <c:v>1444</c:v>
                </c:pt>
                <c:pt idx="289">
                  <c:v>1449</c:v>
                </c:pt>
                <c:pt idx="290">
                  <c:v>1454</c:v>
                </c:pt>
                <c:pt idx="291">
                  <c:v>1459</c:v>
                </c:pt>
                <c:pt idx="292">
                  <c:v>1464</c:v>
                </c:pt>
                <c:pt idx="293">
                  <c:v>1469</c:v>
                </c:pt>
                <c:pt idx="294">
                  <c:v>1474</c:v>
                </c:pt>
                <c:pt idx="295">
                  <c:v>1479</c:v>
                </c:pt>
                <c:pt idx="296">
                  <c:v>1484</c:v>
                </c:pt>
                <c:pt idx="297">
                  <c:v>1489</c:v>
                </c:pt>
                <c:pt idx="298">
                  <c:v>1494</c:v>
                </c:pt>
                <c:pt idx="299">
                  <c:v>1499</c:v>
                </c:pt>
                <c:pt idx="300">
                  <c:v>1504</c:v>
                </c:pt>
                <c:pt idx="301">
                  <c:v>1509</c:v>
                </c:pt>
                <c:pt idx="302">
                  <c:v>1514</c:v>
                </c:pt>
                <c:pt idx="303">
                  <c:v>1519</c:v>
                </c:pt>
                <c:pt idx="304">
                  <c:v>1524</c:v>
                </c:pt>
                <c:pt idx="305">
                  <c:v>1529</c:v>
                </c:pt>
                <c:pt idx="306">
                  <c:v>1534</c:v>
                </c:pt>
                <c:pt idx="307">
                  <c:v>1539</c:v>
                </c:pt>
                <c:pt idx="308">
                  <c:v>1544</c:v>
                </c:pt>
                <c:pt idx="309">
                  <c:v>1549</c:v>
                </c:pt>
                <c:pt idx="310">
                  <c:v>1554</c:v>
                </c:pt>
                <c:pt idx="311">
                  <c:v>1559</c:v>
                </c:pt>
                <c:pt idx="312">
                  <c:v>1564</c:v>
                </c:pt>
                <c:pt idx="313">
                  <c:v>1569</c:v>
                </c:pt>
                <c:pt idx="314">
                  <c:v>1574</c:v>
                </c:pt>
                <c:pt idx="315">
                  <c:v>1579</c:v>
                </c:pt>
                <c:pt idx="316">
                  <c:v>1584</c:v>
                </c:pt>
                <c:pt idx="317">
                  <c:v>1589</c:v>
                </c:pt>
                <c:pt idx="318">
                  <c:v>1594</c:v>
                </c:pt>
                <c:pt idx="319">
                  <c:v>1599</c:v>
                </c:pt>
                <c:pt idx="320">
                  <c:v>1604</c:v>
                </c:pt>
                <c:pt idx="321">
                  <c:v>1609</c:v>
                </c:pt>
                <c:pt idx="322">
                  <c:v>1614</c:v>
                </c:pt>
                <c:pt idx="323">
                  <c:v>1619</c:v>
                </c:pt>
                <c:pt idx="324">
                  <c:v>1624</c:v>
                </c:pt>
                <c:pt idx="325">
                  <c:v>1629</c:v>
                </c:pt>
                <c:pt idx="326">
                  <c:v>1634</c:v>
                </c:pt>
                <c:pt idx="327">
                  <c:v>1639</c:v>
                </c:pt>
                <c:pt idx="328">
                  <c:v>1644</c:v>
                </c:pt>
                <c:pt idx="329">
                  <c:v>1649</c:v>
                </c:pt>
                <c:pt idx="330">
                  <c:v>1654</c:v>
                </c:pt>
                <c:pt idx="331">
                  <c:v>1659</c:v>
                </c:pt>
                <c:pt idx="332">
                  <c:v>1664</c:v>
                </c:pt>
                <c:pt idx="333">
                  <c:v>1669</c:v>
                </c:pt>
                <c:pt idx="334">
                  <c:v>1674</c:v>
                </c:pt>
                <c:pt idx="335">
                  <c:v>1679</c:v>
                </c:pt>
                <c:pt idx="336">
                  <c:v>1684</c:v>
                </c:pt>
                <c:pt idx="337">
                  <c:v>1689</c:v>
                </c:pt>
                <c:pt idx="338">
                  <c:v>1694</c:v>
                </c:pt>
                <c:pt idx="339">
                  <c:v>1699</c:v>
                </c:pt>
                <c:pt idx="340">
                  <c:v>1704</c:v>
                </c:pt>
                <c:pt idx="341">
                  <c:v>1709</c:v>
                </c:pt>
                <c:pt idx="342">
                  <c:v>1714</c:v>
                </c:pt>
                <c:pt idx="343">
                  <c:v>1719</c:v>
                </c:pt>
                <c:pt idx="344">
                  <c:v>1724</c:v>
                </c:pt>
                <c:pt idx="345">
                  <c:v>1729</c:v>
                </c:pt>
                <c:pt idx="346">
                  <c:v>1734</c:v>
                </c:pt>
                <c:pt idx="347">
                  <c:v>1739</c:v>
                </c:pt>
                <c:pt idx="348">
                  <c:v>1744</c:v>
                </c:pt>
                <c:pt idx="349">
                  <c:v>1749</c:v>
                </c:pt>
                <c:pt idx="350">
                  <c:v>1754</c:v>
                </c:pt>
                <c:pt idx="351">
                  <c:v>1759</c:v>
                </c:pt>
                <c:pt idx="352">
                  <c:v>1764</c:v>
                </c:pt>
                <c:pt idx="353">
                  <c:v>1769</c:v>
                </c:pt>
                <c:pt idx="354">
                  <c:v>1774</c:v>
                </c:pt>
                <c:pt idx="355">
                  <c:v>1779</c:v>
                </c:pt>
                <c:pt idx="356">
                  <c:v>1784</c:v>
                </c:pt>
                <c:pt idx="357">
                  <c:v>1789</c:v>
                </c:pt>
                <c:pt idx="358">
                  <c:v>1794</c:v>
                </c:pt>
                <c:pt idx="359">
                  <c:v>1799</c:v>
                </c:pt>
                <c:pt idx="360">
                  <c:v>1804</c:v>
                </c:pt>
                <c:pt idx="361">
                  <c:v>1809</c:v>
                </c:pt>
                <c:pt idx="362">
                  <c:v>1814</c:v>
                </c:pt>
                <c:pt idx="363">
                  <c:v>1819</c:v>
                </c:pt>
                <c:pt idx="364">
                  <c:v>1824</c:v>
                </c:pt>
                <c:pt idx="365">
                  <c:v>1829</c:v>
                </c:pt>
                <c:pt idx="366">
                  <c:v>1834</c:v>
                </c:pt>
                <c:pt idx="367">
                  <c:v>1839</c:v>
                </c:pt>
                <c:pt idx="368">
                  <c:v>1844</c:v>
                </c:pt>
                <c:pt idx="369">
                  <c:v>1849</c:v>
                </c:pt>
                <c:pt idx="370">
                  <c:v>1854</c:v>
                </c:pt>
                <c:pt idx="371">
                  <c:v>1859</c:v>
                </c:pt>
                <c:pt idx="372">
                  <c:v>1864</c:v>
                </c:pt>
                <c:pt idx="373">
                  <c:v>1869</c:v>
                </c:pt>
                <c:pt idx="374">
                  <c:v>1874</c:v>
                </c:pt>
                <c:pt idx="375">
                  <c:v>1879</c:v>
                </c:pt>
                <c:pt idx="376">
                  <c:v>1884</c:v>
                </c:pt>
                <c:pt idx="377">
                  <c:v>1889</c:v>
                </c:pt>
                <c:pt idx="378">
                  <c:v>1894</c:v>
                </c:pt>
                <c:pt idx="379">
                  <c:v>1899</c:v>
                </c:pt>
                <c:pt idx="380">
                  <c:v>1904</c:v>
                </c:pt>
                <c:pt idx="381">
                  <c:v>1909</c:v>
                </c:pt>
                <c:pt idx="382">
                  <c:v>1914</c:v>
                </c:pt>
                <c:pt idx="383">
                  <c:v>1919</c:v>
                </c:pt>
                <c:pt idx="384">
                  <c:v>1924</c:v>
                </c:pt>
                <c:pt idx="385">
                  <c:v>1929</c:v>
                </c:pt>
                <c:pt idx="386">
                  <c:v>1934</c:v>
                </c:pt>
                <c:pt idx="387">
                  <c:v>1939</c:v>
                </c:pt>
                <c:pt idx="388">
                  <c:v>1944</c:v>
                </c:pt>
                <c:pt idx="389">
                  <c:v>1949</c:v>
                </c:pt>
                <c:pt idx="390">
                  <c:v>1954</c:v>
                </c:pt>
                <c:pt idx="391">
                  <c:v>1959</c:v>
                </c:pt>
                <c:pt idx="392">
                  <c:v>1964</c:v>
                </c:pt>
                <c:pt idx="393">
                  <c:v>1969</c:v>
                </c:pt>
                <c:pt idx="394">
                  <c:v>1974</c:v>
                </c:pt>
                <c:pt idx="395">
                  <c:v>1979</c:v>
                </c:pt>
                <c:pt idx="396">
                  <c:v>1984</c:v>
                </c:pt>
                <c:pt idx="397">
                  <c:v>1989</c:v>
                </c:pt>
                <c:pt idx="398">
                  <c:v>1994</c:v>
                </c:pt>
                <c:pt idx="399">
                  <c:v>1999</c:v>
                </c:pt>
                <c:pt idx="400">
                  <c:v>2004</c:v>
                </c:pt>
                <c:pt idx="401">
                  <c:v>2009</c:v>
                </c:pt>
                <c:pt idx="402">
                  <c:v>2014</c:v>
                </c:pt>
                <c:pt idx="403">
                  <c:v>2019</c:v>
                </c:pt>
                <c:pt idx="404">
                  <c:v>2024</c:v>
                </c:pt>
                <c:pt idx="405">
                  <c:v>2029</c:v>
                </c:pt>
                <c:pt idx="406">
                  <c:v>2034</c:v>
                </c:pt>
                <c:pt idx="407">
                  <c:v>2039</c:v>
                </c:pt>
                <c:pt idx="408">
                  <c:v>2044</c:v>
                </c:pt>
                <c:pt idx="409">
                  <c:v>2049</c:v>
                </c:pt>
                <c:pt idx="410">
                  <c:v>2054</c:v>
                </c:pt>
                <c:pt idx="411">
                  <c:v>2059</c:v>
                </c:pt>
                <c:pt idx="412">
                  <c:v>2064</c:v>
                </c:pt>
                <c:pt idx="413">
                  <c:v>2069</c:v>
                </c:pt>
                <c:pt idx="414">
                  <c:v>2074</c:v>
                </c:pt>
                <c:pt idx="415">
                  <c:v>2079</c:v>
                </c:pt>
                <c:pt idx="416">
                  <c:v>2084</c:v>
                </c:pt>
                <c:pt idx="417">
                  <c:v>2089</c:v>
                </c:pt>
                <c:pt idx="418">
                  <c:v>2094</c:v>
                </c:pt>
                <c:pt idx="419">
                  <c:v>2099</c:v>
                </c:pt>
                <c:pt idx="420">
                  <c:v>2104</c:v>
                </c:pt>
                <c:pt idx="421">
                  <c:v>2109</c:v>
                </c:pt>
                <c:pt idx="422">
                  <c:v>2114</c:v>
                </c:pt>
                <c:pt idx="423">
                  <c:v>2119</c:v>
                </c:pt>
                <c:pt idx="424">
                  <c:v>2124</c:v>
                </c:pt>
                <c:pt idx="425">
                  <c:v>2129</c:v>
                </c:pt>
                <c:pt idx="426">
                  <c:v>2134</c:v>
                </c:pt>
                <c:pt idx="427">
                  <c:v>2139</c:v>
                </c:pt>
                <c:pt idx="428">
                  <c:v>2144</c:v>
                </c:pt>
                <c:pt idx="429">
                  <c:v>2149</c:v>
                </c:pt>
                <c:pt idx="430">
                  <c:v>2154</c:v>
                </c:pt>
                <c:pt idx="431">
                  <c:v>2159</c:v>
                </c:pt>
                <c:pt idx="432">
                  <c:v>2164</c:v>
                </c:pt>
                <c:pt idx="433">
                  <c:v>2169</c:v>
                </c:pt>
                <c:pt idx="434">
                  <c:v>2174</c:v>
                </c:pt>
                <c:pt idx="435">
                  <c:v>2179</c:v>
                </c:pt>
                <c:pt idx="436">
                  <c:v>2184</c:v>
                </c:pt>
                <c:pt idx="437">
                  <c:v>2189</c:v>
                </c:pt>
                <c:pt idx="438">
                  <c:v>2194</c:v>
                </c:pt>
                <c:pt idx="439">
                  <c:v>2199</c:v>
                </c:pt>
                <c:pt idx="440">
                  <c:v>2204</c:v>
                </c:pt>
                <c:pt idx="441">
                  <c:v>2209</c:v>
                </c:pt>
                <c:pt idx="442">
                  <c:v>2214</c:v>
                </c:pt>
                <c:pt idx="443">
                  <c:v>2219</c:v>
                </c:pt>
                <c:pt idx="444">
                  <c:v>2224</c:v>
                </c:pt>
                <c:pt idx="445">
                  <c:v>2229</c:v>
                </c:pt>
                <c:pt idx="446">
                  <c:v>2234</c:v>
                </c:pt>
                <c:pt idx="447">
                  <c:v>2239</c:v>
                </c:pt>
                <c:pt idx="448">
                  <c:v>2244</c:v>
                </c:pt>
                <c:pt idx="449">
                  <c:v>2249</c:v>
                </c:pt>
                <c:pt idx="450">
                  <c:v>2254</c:v>
                </c:pt>
                <c:pt idx="451">
                  <c:v>2259</c:v>
                </c:pt>
                <c:pt idx="452">
                  <c:v>2264</c:v>
                </c:pt>
                <c:pt idx="453">
                  <c:v>2269</c:v>
                </c:pt>
                <c:pt idx="454">
                  <c:v>2274</c:v>
                </c:pt>
                <c:pt idx="455">
                  <c:v>2279</c:v>
                </c:pt>
                <c:pt idx="456">
                  <c:v>2284</c:v>
                </c:pt>
                <c:pt idx="457">
                  <c:v>2289</c:v>
                </c:pt>
                <c:pt idx="458">
                  <c:v>2294</c:v>
                </c:pt>
                <c:pt idx="459">
                  <c:v>2299</c:v>
                </c:pt>
                <c:pt idx="460">
                  <c:v>2304</c:v>
                </c:pt>
                <c:pt idx="461">
                  <c:v>2309</c:v>
                </c:pt>
                <c:pt idx="462">
                  <c:v>2314</c:v>
                </c:pt>
                <c:pt idx="463">
                  <c:v>2319</c:v>
                </c:pt>
                <c:pt idx="464">
                  <c:v>2324</c:v>
                </c:pt>
                <c:pt idx="465">
                  <c:v>2329</c:v>
                </c:pt>
                <c:pt idx="466">
                  <c:v>2334</c:v>
                </c:pt>
                <c:pt idx="467">
                  <c:v>2339</c:v>
                </c:pt>
                <c:pt idx="468">
                  <c:v>2344</c:v>
                </c:pt>
                <c:pt idx="469">
                  <c:v>2349</c:v>
                </c:pt>
                <c:pt idx="470">
                  <c:v>2354</c:v>
                </c:pt>
                <c:pt idx="471">
                  <c:v>2359</c:v>
                </c:pt>
                <c:pt idx="472">
                  <c:v>2364</c:v>
                </c:pt>
                <c:pt idx="473">
                  <c:v>2369</c:v>
                </c:pt>
                <c:pt idx="474">
                  <c:v>2374</c:v>
                </c:pt>
                <c:pt idx="475">
                  <c:v>2379</c:v>
                </c:pt>
                <c:pt idx="476">
                  <c:v>2384</c:v>
                </c:pt>
                <c:pt idx="477">
                  <c:v>2389</c:v>
                </c:pt>
                <c:pt idx="478">
                  <c:v>2394</c:v>
                </c:pt>
                <c:pt idx="479">
                  <c:v>2399</c:v>
                </c:pt>
                <c:pt idx="480">
                  <c:v>2404</c:v>
                </c:pt>
                <c:pt idx="481">
                  <c:v>2409</c:v>
                </c:pt>
                <c:pt idx="482">
                  <c:v>2414</c:v>
                </c:pt>
                <c:pt idx="483">
                  <c:v>2419</c:v>
                </c:pt>
                <c:pt idx="484">
                  <c:v>2424</c:v>
                </c:pt>
                <c:pt idx="485">
                  <c:v>2429</c:v>
                </c:pt>
                <c:pt idx="486">
                  <c:v>2434</c:v>
                </c:pt>
                <c:pt idx="487">
                  <c:v>2439</c:v>
                </c:pt>
                <c:pt idx="488">
                  <c:v>2444</c:v>
                </c:pt>
                <c:pt idx="489">
                  <c:v>2449</c:v>
                </c:pt>
                <c:pt idx="490">
                  <c:v>2454</c:v>
                </c:pt>
                <c:pt idx="491">
                  <c:v>2459</c:v>
                </c:pt>
                <c:pt idx="492">
                  <c:v>2464</c:v>
                </c:pt>
                <c:pt idx="493">
                  <c:v>2469</c:v>
                </c:pt>
                <c:pt idx="494">
                  <c:v>2474</c:v>
                </c:pt>
                <c:pt idx="495">
                  <c:v>2479</c:v>
                </c:pt>
                <c:pt idx="496">
                  <c:v>2484</c:v>
                </c:pt>
                <c:pt idx="497">
                  <c:v>2489</c:v>
                </c:pt>
                <c:pt idx="498">
                  <c:v>2494</c:v>
                </c:pt>
                <c:pt idx="499">
                  <c:v>2499</c:v>
                </c:pt>
                <c:pt idx="500">
                  <c:v>2504</c:v>
                </c:pt>
                <c:pt idx="501">
                  <c:v>2509</c:v>
                </c:pt>
                <c:pt idx="502">
                  <c:v>2514</c:v>
                </c:pt>
                <c:pt idx="503">
                  <c:v>2519</c:v>
                </c:pt>
                <c:pt idx="504">
                  <c:v>2524</c:v>
                </c:pt>
                <c:pt idx="505">
                  <c:v>2529</c:v>
                </c:pt>
                <c:pt idx="506">
                  <c:v>2534</c:v>
                </c:pt>
                <c:pt idx="507">
                  <c:v>2539</c:v>
                </c:pt>
                <c:pt idx="508">
                  <c:v>2544</c:v>
                </c:pt>
                <c:pt idx="509">
                  <c:v>2549</c:v>
                </c:pt>
                <c:pt idx="510">
                  <c:v>2554</c:v>
                </c:pt>
                <c:pt idx="511">
                  <c:v>2559</c:v>
                </c:pt>
                <c:pt idx="512">
                  <c:v>2564</c:v>
                </c:pt>
                <c:pt idx="513">
                  <c:v>2569</c:v>
                </c:pt>
                <c:pt idx="514">
                  <c:v>2574</c:v>
                </c:pt>
                <c:pt idx="515">
                  <c:v>2579</c:v>
                </c:pt>
                <c:pt idx="516">
                  <c:v>2584</c:v>
                </c:pt>
                <c:pt idx="517">
                  <c:v>2589</c:v>
                </c:pt>
                <c:pt idx="518">
                  <c:v>2594</c:v>
                </c:pt>
                <c:pt idx="519">
                  <c:v>2599</c:v>
                </c:pt>
                <c:pt idx="520">
                  <c:v>2604</c:v>
                </c:pt>
                <c:pt idx="521">
                  <c:v>2609</c:v>
                </c:pt>
                <c:pt idx="522">
                  <c:v>2614</c:v>
                </c:pt>
                <c:pt idx="523">
                  <c:v>2619</c:v>
                </c:pt>
                <c:pt idx="524">
                  <c:v>2624</c:v>
                </c:pt>
                <c:pt idx="525">
                  <c:v>2629</c:v>
                </c:pt>
                <c:pt idx="526">
                  <c:v>2634</c:v>
                </c:pt>
                <c:pt idx="527">
                  <c:v>2639</c:v>
                </c:pt>
                <c:pt idx="528">
                  <c:v>2644</c:v>
                </c:pt>
                <c:pt idx="529">
                  <c:v>2649</c:v>
                </c:pt>
                <c:pt idx="530">
                  <c:v>2654</c:v>
                </c:pt>
                <c:pt idx="531">
                  <c:v>2659</c:v>
                </c:pt>
                <c:pt idx="532">
                  <c:v>2664</c:v>
                </c:pt>
                <c:pt idx="533">
                  <c:v>2669</c:v>
                </c:pt>
                <c:pt idx="534">
                  <c:v>2674</c:v>
                </c:pt>
                <c:pt idx="535">
                  <c:v>2679</c:v>
                </c:pt>
                <c:pt idx="536">
                  <c:v>2684</c:v>
                </c:pt>
                <c:pt idx="537">
                  <c:v>2689</c:v>
                </c:pt>
                <c:pt idx="538">
                  <c:v>2694</c:v>
                </c:pt>
                <c:pt idx="539">
                  <c:v>2699</c:v>
                </c:pt>
                <c:pt idx="540">
                  <c:v>2704</c:v>
                </c:pt>
                <c:pt idx="541">
                  <c:v>2709</c:v>
                </c:pt>
                <c:pt idx="542">
                  <c:v>2714</c:v>
                </c:pt>
                <c:pt idx="543">
                  <c:v>2719</c:v>
                </c:pt>
                <c:pt idx="544">
                  <c:v>2724</c:v>
                </c:pt>
                <c:pt idx="545">
                  <c:v>2729</c:v>
                </c:pt>
                <c:pt idx="546">
                  <c:v>2734</c:v>
                </c:pt>
                <c:pt idx="547">
                  <c:v>2739</c:v>
                </c:pt>
                <c:pt idx="548">
                  <c:v>2744</c:v>
                </c:pt>
                <c:pt idx="549">
                  <c:v>2749</c:v>
                </c:pt>
                <c:pt idx="550">
                  <c:v>2754</c:v>
                </c:pt>
                <c:pt idx="551">
                  <c:v>2759</c:v>
                </c:pt>
                <c:pt idx="552">
                  <c:v>2764</c:v>
                </c:pt>
                <c:pt idx="553">
                  <c:v>2769</c:v>
                </c:pt>
                <c:pt idx="554">
                  <c:v>2774</c:v>
                </c:pt>
                <c:pt idx="555">
                  <c:v>2779</c:v>
                </c:pt>
                <c:pt idx="556">
                  <c:v>2784</c:v>
                </c:pt>
                <c:pt idx="557">
                  <c:v>2789</c:v>
                </c:pt>
                <c:pt idx="558">
                  <c:v>2794</c:v>
                </c:pt>
                <c:pt idx="559">
                  <c:v>2799</c:v>
                </c:pt>
                <c:pt idx="560">
                  <c:v>2804</c:v>
                </c:pt>
                <c:pt idx="561">
                  <c:v>2809</c:v>
                </c:pt>
                <c:pt idx="562">
                  <c:v>2814</c:v>
                </c:pt>
                <c:pt idx="563">
                  <c:v>2819</c:v>
                </c:pt>
                <c:pt idx="564">
                  <c:v>2824</c:v>
                </c:pt>
                <c:pt idx="565">
                  <c:v>2829</c:v>
                </c:pt>
                <c:pt idx="566">
                  <c:v>2834</c:v>
                </c:pt>
                <c:pt idx="567">
                  <c:v>2839</c:v>
                </c:pt>
                <c:pt idx="568">
                  <c:v>2844</c:v>
                </c:pt>
                <c:pt idx="569">
                  <c:v>2849</c:v>
                </c:pt>
                <c:pt idx="570">
                  <c:v>2854</c:v>
                </c:pt>
                <c:pt idx="571">
                  <c:v>2859</c:v>
                </c:pt>
                <c:pt idx="572">
                  <c:v>2864</c:v>
                </c:pt>
                <c:pt idx="573">
                  <c:v>2869</c:v>
                </c:pt>
                <c:pt idx="574">
                  <c:v>2874</c:v>
                </c:pt>
                <c:pt idx="575">
                  <c:v>2879</c:v>
                </c:pt>
                <c:pt idx="576">
                  <c:v>2884</c:v>
                </c:pt>
                <c:pt idx="577">
                  <c:v>2889</c:v>
                </c:pt>
                <c:pt idx="578">
                  <c:v>2894</c:v>
                </c:pt>
                <c:pt idx="579">
                  <c:v>2899</c:v>
                </c:pt>
                <c:pt idx="580">
                  <c:v>2904</c:v>
                </c:pt>
                <c:pt idx="581">
                  <c:v>2909</c:v>
                </c:pt>
                <c:pt idx="582">
                  <c:v>2914</c:v>
                </c:pt>
                <c:pt idx="583">
                  <c:v>2919</c:v>
                </c:pt>
                <c:pt idx="584">
                  <c:v>2924</c:v>
                </c:pt>
                <c:pt idx="585">
                  <c:v>2929</c:v>
                </c:pt>
                <c:pt idx="586">
                  <c:v>2934</c:v>
                </c:pt>
                <c:pt idx="587">
                  <c:v>2939</c:v>
                </c:pt>
                <c:pt idx="588">
                  <c:v>2944</c:v>
                </c:pt>
                <c:pt idx="589">
                  <c:v>2949</c:v>
                </c:pt>
                <c:pt idx="590">
                  <c:v>2954</c:v>
                </c:pt>
                <c:pt idx="591">
                  <c:v>2959</c:v>
                </c:pt>
                <c:pt idx="592">
                  <c:v>2964</c:v>
                </c:pt>
                <c:pt idx="593">
                  <c:v>2969</c:v>
                </c:pt>
                <c:pt idx="594">
                  <c:v>2974</c:v>
                </c:pt>
                <c:pt idx="595">
                  <c:v>2979</c:v>
                </c:pt>
                <c:pt idx="596">
                  <c:v>2984</c:v>
                </c:pt>
                <c:pt idx="597">
                  <c:v>2989</c:v>
                </c:pt>
                <c:pt idx="598">
                  <c:v>2994</c:v>
                </c:pt>
                <c:pt idx="599">
                  <c:v>2999</c:v>
                </c:pt>
                <c:pt idx="600">
                  <c:v>3004</c:v>
                </c:pt>
                <c:pt idx="601">
                  <c:v>3009</c:v>
                </c:pt>
                <c:pt idx="602">
                  <c:v>3014</c:v>
                </c:pt>
                <c:pt idx="603">
                  <c:v>3019</c:v>
                </c:pt>
                <c:pt idx="604">
                  <c:v>3024</c:v>
                </c:pt>
                <c:pt idx="605">
                  <c:v>3029</c:v>
                </c:pt>
                <c:pt idx="606">
                  <c:v>3034</c:v>
                </c:pt>
                <c:pt idx="607">
                  <c:v>3039</c:v>
                </c:pt>
                <c:pt idx="608">
                  <c:v>3044</c:v>
                </c:pt>
                <c:pt idx="609">
                  <c:v>3049</c:v>
                </c:pt>
                <c:pt idx="610">
                  <c:v>3054</c:v>
                </c:pt>
                <c:pt idx="611">
                  <c:v>3059</c:v>
                </c:pt>
                <c:pt idx="612">
                  <c:v>3064</c:v>
                </c:pt>
                <c:pt idx="613">
                  <c:v>3069</c:v>
                </c:pt>
                <c:pt idx="614">
                  <c:v>3074</c:v>
                </c:pt>
                <c:pt idx="615">
                  <c:v>3079</c:v>
                </c:pt>
                <c:pt idx="616">
                  <c:v>3084</c:v>
                </c:pt>
                <c:pt idx="617">
                  <c:v>3089</c:v>
                </c:pt>
                <c:pt idx="618">
                  <c:v>3094</c:v>
                </c:pt>
                <c:pt idx="619">
                  <c:v>3099</c:v>
                </c:pt>
                <c:pt idx="620">
                  <c:v>3104</c:v>
                </c:pt>
                <c:pt idx="621">
                  <c:v>3109</c:v>
                </c:pt>
                <c:pt idx="622">
                  <c:v>3114</c:v>
                </c:pt>
                <c:pt idx="623">
                  <c:v>3119</c:v>
                </c:pt>
                <c:pt idx="624">
                  <c:v>3124</c:v>
                </c:pt>
                <c:pt idx="625">
                  <c:v>3129</c:v>
                </c:pt>
                <c:pt idx="626">
                  <c:v>3134</c:v>
                </c:pt>
                <c:pt idx="627">
                  <c:v>3139</c:v>
                </c:pt>
                <c:pt idx="628">
                  <c:v>3144</c:v>
                </c:pt>
                <c:pt idx="629">
                  <c:v>3149</c:v>
                </c:pt>
                <c:pt idx="630">
                  <c:v>3154</c:v>
                </c:pt>
                <c:pt idx="631">
                  <c:v>3159</c:v>
                </c:pt>
                <c:pt idx="632">
                  <c:v>3164</c:v>
                </c:pt>
                <c:pt idx="633">
                  <c:v>3169</c:v>
                </c:pt>
                <c:pt idx="634">
                  <c:v>3174</c:v>
                </c:pt>
                <c:pt idx="635">
                  <c:v>3179</c:v>
                </c:pt>
                <c:pt idx="636">
                  <c:v>3184</c:v>
                </c:pt>
                <c:pt idx="637">
                  <c:v>3189</c:v>
                </c:pt>
                <c:pt idx="638">
                  <c:v>3194</c:v>
                </c:pt>
                <c:pt idx="639">
                  <c:v>3199</c:v>
                </c:pt>
                <c:pt idx="640">
                  <c:v>3204</c:v>
                </c:pt>
                <c:pt idx="641">
                  <c:v>3209</c:v>
                </c:pt>
                <c:pt idx="642">
                  <c:v>3214</c:v>
                </c:pt>
                <c:pt idx="643">
                  <c:v>3219</c:v>
                </c:pt>
                <c:pt idx="644">
                  <c:v>3224</c:v>
                </c:pt>
                <c:pt idx="645">
                  <c:v>3229</c:v>
                </c:pt>
                <c:pt idx="646">
                  <c:v>3234</c:v>
                </c:pt>
                <c:pt idx="647">
                  <c:v>3239</c:v>
                </c:pt>
                <c:pt idx="648">
                  <c:v>3244</c:v>
                </c:pt>
                <c:pt idx="649">
                  <c:v>3249</c:v>
                </c:pt>
                <c:pt idx="650">
                  <c:v>3254</c:v>
                </c:pt>
                <c:pt idx="651">
                  <c:v>3259</c:v>
                </c:pt>
                <c:pt idx="652">
                  <c:v>3264</c:v>
                </c:pt>
                <c:pt idx="653">
                  <c:v>3269</c:v>
                </c:pt>
                <c:pt idx="654">
                  <c:v>3274</c:v>
                </c:pt>
                <c:pt idx="655">
                  <c:v>3279</c:v>
                </c:pt>
                <c:pt idx="656">
                  <c:v>3284</c:v>
                </c:pt>
                <c:pt idx="657">
                  <c:v>3289</c:v>
                </c:pt>
                <c:pt idx="658">
                  <c:v>3294</c:v>
                </c:pt>
                <c:pt idx="659">
                  <c:v>3299</c:v>
                </c:pt>
                <c:pt idx="660">
                  <c:v>3304</c:v>
                </c:pt>
                <c:pt idx="661">
                  <c:v>3309</c:v>
                </c:pt>
                <c:pt idx="662">
                  <c:v>3314</c:v>
                </c:pt>
                <c:pt idx="663">
                  <c:v>3319</c:v>
                </c:pt>
                <c:pt idx="664">
                  <c:v>3324</c:v>
                </c:pt>
                <c:pt idx="665">
                  <c:v>3329</c:v>
                </c:pt>
                <c:pt idx="666">
                  <c:v>3334</c:v>
                </c:pt>
                <c:pt idx="667">
                  <c:v>3339</c:v>
                </c:pt>
                <c:pt idx="668">
                  <c:v>3344</c:v>
                </c:pt>
                <c:pt idx="669">
                  <c:v>3349</c:v>
                </c:pt>
                <c:pt idx="670">
                  <c:v>3354</c:v>
                </c:pt>
                <c:pt idx="671">
                  <c:v>3359</c:v>
                </c:pt>
                <c:pt idx="672">
                  <c:v>3364</c:v>
                </c:pt>
                <c:pt idx="673">
                  <c:v>3369</c:v>
                </c:pt>
                <c:pt idx="674">
                  <c:v>3374</c:v>
                </c:pt>
                <c:pt idx="675">
                  <c:v>3379</c:v>
                </c:pt>
                <c:pt idx="676">
                  <c:v>3384</c:v>
                </c:pt>
                <c:pt idx="677">
                  <c:v>3389</c:v>
                </c:pt>
                <c:pt idx="678">
                  <c:v>3394</c:v>
                </c:pt>
                <c:pt idx="679">
                  <c:v>3399</c:v>
                </c:pt>
                <c:pt idx="680">
                  <c:v>3404</c:v>
                </c:pt>
                <c:pt idx="681">
                  <c:v>3409</c:v>
                </c:pt>
                <c:pt idx="682">
                  <c:v>3414</c:v>
                </c:pt>
                <c:pt idx="683">
                  <c:v>3419</c:v>
                </c:pt>
                <c:pt idx="684">
                  <c:v>3424</c:v>
                </c:pt>
                <c:pt idx="685">
                  <c:v>3429</c:v>
                </c:pt>
                <c:pt idx="686">
                  <c:v>3434</c:v>
                </c:pt>
                <c:pt idx="687">
                  <c:v>3439</c:v>
                </c:pt>
                <c:pt idx="688">
                  <c:v>3444</c:v>
                </c:pt>
                <c:pt idx="689">
                  <c:v>3449</c:v>
                </c:pt>
                <c:pt idx="690">
                  <c:v>3454</c:v>
                </c:pt>
                <c:pt idx="691">
                  <c:v>3459</c:v>
                </c:pt>
                <c:pt idx="692">
                  <c:v>3464</c:v>
                </c:pt>
                <c:pt idx="693">
                  <c:v>3469</c:v>
                </c:pt>
                <c:pt idx="694">
                  <c:v>3474</c:v>
                </c:pt>
                <c:pt idx="695">
                  <c:v>3479</c:v>
                </c:pt>
                <c:pt idx="696">
                  <c:v>3484</c:v>
                </c:pt>
                <c:pt idx="697">
                  <c:v>3489</c:v>
                </c:pt>
                <c:pt idx="698">
                  <c:v>3494</c:v>
                </c:pt>
                <c:pt idx="699">
                  <c:v>3499</c:v>
                </c:pt>
                <c:pt idx="700">
                  <c:v>3504</c:v>
                </c:pt>
                <c:pt idx="701">
                  <c:v>3509</c:v>
                </c:pt>
                <c:pt idx="702">
                  <c:v>3514</c:v>
                </c:pt>
                <c:pt idx="703">
                  <c:v>3519</c:v>
                </c:pt>
                <c:pt idx="704">
                  <c:v>3524</c:v>
                </c:pt>
                <c:pt idx="705">
                  <c:v>3529</c:v>
                </c:pt>
                <c:pt idx="706">
                  <c:v>3534</c:v>
                </c:pt>
                <c:pt idx="707">
                  <c:v>3539</c:v>
                </c:pt>
                <c:pt idx="708">
                  <c:v>3544</c:v>
                </c:pt>
                <c:pt idx="709">
                  <c:v>3549</c:v>
                </c:pt>
                <c:pt idx="710">
                  <c:v>3554</c:v>
                </c:pt>
                <c:pt idx="711">
                  <c:v>3559</c:v>
                </c:pt>
                <c:pt idx="712">
                  <c:v>3564</c:v>
                </c:pt>
                <c:pt idx="713">
                  <c:v>3569</c:v>
                </c:pt>
                <c:pt idx="714">
                  <c:v>3574</c:v>
                </c:pt>
                <c:pt idx="715">
                  <c:v>3579</c:v>
                </c:pt>
                <c:pt idx="716">
                  <c:v>3584</c:v>
                </c:pt>
                <c:pt idx="717">
                  <c:v>3589</c:v>
                </c:pt>
                <c:pt idx="718">
                  <c:v>3594</c:v>
                </c:pt>
                <c:pt idx="719">
                  <c:v>3599</c:v>
                </c:pt>
              </c:numCache>
            </c:numRef>
          </c:xVal>
          <c:yVal>
            <c:numRef>
              <c:f>'Pumped Well Data'!$P$5:$P$724</c:f>
              <c:numCache>
                <c:formatCode>General</c:formatCode>
                <c:ptCount val="720"/>
                <c:pt idx="0">
                  <c:v>0</c:v>
                </c:pt>
                <c:pt idx="1">
                  <c:v>2.0918191058285771</c:v>
                </c:pt>
                <c:pt idx="2">
                  <c:v>2.1765213283145588</c:v>
                </c:pt>
                <c:pt idx="3">
                  <c:v>2.1171793626283582</c:v>
                </c:pt>
                <c:pt idx="4">
                  <c:v>2.1025071057518336</c:v>
                </c:pt>
                <c:pt idx="5">
                  <c:v>2.0631548440479537</c:v>
                </c:pt>
                <c:pt idx="6">
                  <c:v>2.0001602904952969</c:v>
                </c:pt>
                <c:pt idx="7">
                  <c:v>1.9705120104954672</c:v>
                </c:pt>
                <c:pt idx="8">
                  <c:v>2.008053103163193</c:v>
                </c:pt>
                <c:pt idx="9">
                  <c:v>1.9961746164730878</c:v>
                </c:pt>
                <c:pt idx="10">
                  <c:v>1.9535567675226702</c:v>
                </c:pt>
                <c:pt idx="11">
                  <c:v>1.4841286632500659</c:v>
                </c:pt>
                <c:pt idx="12">
                  <c:v>1.0395977922770498</c:v>
                </c:pt>
                <c:pt idx="13">
                  <c:v>1.2037717537947623</c:v>
                </c:pt>
                <c:pt idx="14">
                  <c:v>1.3725733480889026</c:v>
                </c:pt>
                <c:pt idx="15">
                  <c:v>1.6073468802569164</c:v>
                </c:pt>
                <c:pt idx="16">
                  <c:v>1.8198272091218934</c:v>
                </c:pt>
                <c:pt idx="17">
                  <c:v>1.7228065858967234</c:v>
                </c:pt>
                <c:pt idx="18">
                  <c:v>1.6222722910869136</c:v>
                </c:pt>
                <c:pt idx="19">
                  <c:v>1.6470845253216031</c:v>
                </c:pt>
                <c:pt idx="20">
                  <c:v>1.5527061754484501</c:v>
                </c:pt>
                <c:pt idx="21">
                  <c:v>1.4566329038930321</c:v>
                </c:pt>
                <c:pt idx="22">
                  <c:v>1.493398060431387</c:v>
                </c:pt>
                <c:pt idx="23">
                  <c:v>1.5852293880791366</c:v>
                </c:pt>
                <c:pt idx="24">
                  <c:v>1.6178085773573334</c:v>
                </c:pt>
                <c:pt idx="25">
                  <c:v>1.5903319445625967</c:v>
                </c:pt>
                <c:pt idx="26">
                  <c:v>1.5574059442631967</c:v>
                </c:pt>
                <c:pt idx="27">
                  <c:v>1.6034287486212797</c:v>
                </c:pt>
                <c:pt idx="28">
                  <c:v>1.7326240042730348</c:v>
                </c:pt>
                <c:pt idx="29">
                  <c:v>1.7304078223032537</c:v>
                </c:pt>
                <c:pt idx="30">
                  <c:v>1.5120512186066197</c:v>
                </c:pt>
                <c:pt idx="31">
                  <c:v>1.6544356540119793</c:v>
                </c:pt>
                <c:pt idx="32">
                  <c:v>1.9017535034120645</c:v>
                </c:pt>
                <c:pt idx="33">
                  <c:v>1.7643509827290711</c:v>
                </c:pt>
                <c:pt idx="34">
                  <c:v>1.6902254883063268</c:v>
                </c:pt>
                <c:pt idx="35">
                  <c:v>1.5948841572223094</c:v>
                </c:pt>
                <c:pt idx="36">
                  <c:v>1.5843204133013085</c:v>
                </c:pt>
                <c:pt idx="37">
                  <c:v>1.8353928651652891</c:v>
                </c:pt>
                <c:pt idx="38">
                  <c:v>1.6810917053386971</c:v>
                </c:pt>
                <c:pt idx="39">
                  <c:v>1.6210295229651053</c:v>
                </c:pt>
                <c:pt idx="40">
                  <c:v>1.6149836289482939</c:v>
                </c:pt>
                <c:pt idx="41">
                  <c:v>1.6056460918414996</c:v>
                </c:pt>
                <c:pt idx="42">
                  <c:v>1.7869282777543241</c:v>
                </c:pt>
                <c:pt idx="43">
                  <c:v>1.7130487222518516</c:v>
                </c:pt>
                <c:pt idx="44">
                  <c:v>1.6173996569725919</c:v>
                </c:pt>
                <c:pt idx="45">
                  <c:v>1.6031963701123391</c:v>
                </c:pt>
                <c:pt idx="46">
                  <c:v>1.6010175466359031</c:v>
                </c:pt>
                <c:pt idx="47">
                  <c:v>1.6234160481073785</c:v>
                </c:pt>
                <c:pt idx="48">
                  <c:v>1.6075927303268149</c:v>
                </c:pt>
                <c:pt idx="49">
                  <c:v>1.4492831331525995</c:v>
                </c:pt>
                <c:pt idx="50">
                  <c:v>1.3785085896241331</c:v>
                </c:pt>
                <c:pt idx="51">
                  <c:v>1.7124026402438497</c:v>
                </c:pt>
                <c:pt idx="52">
                  <c:v>1.7813987331061472</c:v>
                </c:pt>
                <c:pt idx="53">
                  <c:v>1.5626466270703596</c:v>
                </c:pt>
                <c:pt idx="54">
                  <c:v>1.6135099648861797</c:v>
                </c:pt>
                <c:pt idx="55">
                  <c:v>1.4468287645912572</c:v>
                </c:pt>
                <c:pt idx="56">
                  <c:v>1.1706820948334322</c:v>
                </c:pt>
                <c:pt idx="57">
                  <c:v>1.6239942763757156</c:v>
                </c:pt>
                <c:pt idx="58">
                  <c:v>1.6817766225984874</c:v>
                </c:pt>
                <c:pt idx="59">
                  <c:v>1.4659262104160915</c:v>
                </c:pt>
                <c:pt idx="60">
                  <c:v>1.55892724090993</c:v>
                </c:pt>
                <c:pt idx="61">
                  <c:v>1.5366491437026193</c:v>
                </c:pt>
                <c:pt idx="62">
                  <c:v>1.7584326349874244</c:v>
                </c:pt>
                <c:pt idx="63">
                  <c:v>1.7645106965499149</c:v>
                </c:pt>
                <c:pt idx="64">
                  <c:v>1.334763891669565</c:v>
                </c:pt>
                <c:pt idx="65">
                  <c:v>1.3966346666453253</c:v>
                </c:pt>
                <c:pt idx="66">
                  <c:v>1.7552514910500574</c:v>
                </c:pt>
                <c:pt idx="67">
                  <c:v>1.6253615321543458</c:v>
                </c:pt>
                <c:pt idx="68">
                  <c:v>1.47852975778421</c:v>
                </c:pt>
                <c:pt idx="69">
                  <c:v>1.8093825381980229</c:v>
                </c:pt>
                <c:pt idx="70">
                  <c:v>1.5940798855893283</c:v>
                </c:pt>
                <c:pt idx="71">
                  <c:v>1.3474567745672701</c:v>
                </c:pt>
                <c:pt idx="72">
                  <c:v>1.8291236838073675</c:v>
                </c:pt>
                <c:pt idx="73">
                  <c:v>1.5616283223169043</c:v>
                </c:pt>
                <c:pt idx="74">
                  <c:v>1.6438092097974317</c:v>
                </c:pt>
                <c:pt idx="75">
                  <c:v>1.8728100059642321</c:v>
                </c:pt>
                <c:pt idx="76">
                  <c:v>1.9274062223850057</c:v>
                </c:pt>
                <c:pt idx="77">
                  <c:v>1.5184311107742305</c:v>
                </c:pt>
                <c:pt idx="78">
                  <c:v>1.0536945750021316</c:v>
                </c:pt>
                <c:pt idx="79">
                  <c:v>1.4940934075117536</c:v>
                </c:pt>
                <c:pt idx="80">
                  <c:v>1.6891148556242543</c:v>
                </c:pt>
                <c:pt idx="81">
                  <c:v>1.7471198268574959</c:v>
                </c:pt>
                <c:pt idx="82">
                  <c:v>1.4430526629459668</c:v>
                </c:pt>
                <c:pt idx="83">
                  <c:v>1.6741675049272022</c:v>
                </c:pt>
                <c:pt idx="84">
                  <c:v>1.9547888394956878</c:v>
                </c:pt>
                <c:pt idx="85">
                  <c:v>1.4305552651541016</c:v>
                </c:pt>
                <c:pt idx="86">
                  <c:v>1.6240002938547438</c:v>
                </c:pt>
                <c:pt idx="87">
                  <c:v>1.8411121633393168</c:v>
                </c:pt>
                <c:pt idx="88">
                  <c:v>1.5615499216860123</c:v>
                </c:pt>
                <c:pt idx="89">
                  <c:v>1.7678466343983272</c:v>
                </c:pt>
                <c:pt idx="90">
                  <c:v>1.6611295811424212</c:v>
                </c:pt>
                <c:pt idx="91">
                  <c:v>1.3632097142578676</c:v>
                </c:pt>
                <c:pt idx="92">
                  <c:v>1.6622480545394926</c:v>
                </c:pt>
                <c:pt idx="93">
                  <c:v>1.7486190036551932</c:v>
                </c:pt>
                <c:pt idx="94">
                  <c:v>1.6411916513170943</c:v>
                </c:pt>
                <c:pt idx="95">
                  <c:v>1.7362310541287316</c:v>
                </c:pt>
                <c:pt idx="96">
                  <c:v>1.678525798476773</c:v>
                </c:pt>
                <c:pt idx="97">
                  <c:v>1.2296850822879257</c:v>
                </c:pt>
                <c:pt idx="98">
                  <c:v>1.6675566996796054</c:v>
                </c:pt>
                <c:pt idx="99">
                  <c:v>2.1023157765065821</c:v>
                </c:pt>
                <c:pt idx="100">
                  <c:v>1.6151249220653912</c:v>
                </c:pt>
                <c:pt idx="101">
                  <c:v>1.286442670136333</c:v>
                </c:pt>
                <c:pt idx="102">
                  <c:v>1.4420229941416267</c:v>
                </c:pt>
                <c:pt idx="103">
                  <c:v>1.7179735560995668</c:v>
                </c:pt>
                <c:pt idx="104">
                  <c:v>1.4964545616406337</c:v>
                </c:pt>
                <c:pt idx="105">
                  <c:v>1.7284606953183308</c:v>
                </c:pt>
                <c:pt idx="106">
                  <c:v>2.0822604554371007</c:v>
                </c:pt>
                <c:pt idx="107">
                  <c:v>1.8917187587709974</c:v>
                </c:pt>
                <c:pt idx="108">
                  <c:v>2.0431377218866942</c:v>
                </c:pt>
                <c:pt idx="109">
                  <c:v>1.5144678620104044</c:v>
                </c:pt>
                <c:pt idx="110">
                  <c:v>1.4249031360621676</c:v>
                </c:pt>
                <c:pt idx="111">
                  <c:v>2.0126382088627728</c:v>
                </c:pt>
                <c:pt idx="112">
                  <c:v>1.2758769411827251</c:v>
                </c:pt>
                <c:pt idx="113">
                  <c:v>1.3148376935290249</c:v>
                </c:pt>
                <c:pt idx="114">
                  <c:v>1.725985285301143</c:v>
                </c:pt>
                <c:pt idx="115">
                  <c:v>1.7814581491316919</c:v>
                </c:pt>
                <c:pt idx="116">
                  <c:v>1.8210877338811431</c:v>
                </c:pt>
                <c:pt idx="117">
                  <c:v>1.51455692865476</c:v>
                </c:pt>
                <c:pt idx="118">
                  <c:v>1.7804167326245062</c:v>
                </c:pt>
                <c:pt idx="119">
                  <c:v>2.0864260012873768</c:v>
                </c:pt>
                <c:pt idx="120">
                  <c:v>2.2064308864919151</c:v>
                </c:pt>
                <c:pt idx="121">
                  <c:v>1.8055815167723115</c:v>
                </c:pt>
                <c:pt idx="122">
                  <c:v>1.6989508226595349</c:v>
                </c:pt>
                <c:pt idx="123">
                  <c:v>1.4999423555043492</c:v>
                </c:pt>
                <c:pt idx="124">
                  <c:v>1.4714865454189467</c:v>
                </c:pt>
                <c:pt idx="125">
                  <c:v>1.4677409391959604</c:v>
                </c:pt>
                <c:pt idx="126">
                  <c:v>1.7173651435807822</c:v>
                </c:pt>
                <c:pt idx="127">
                  <c:v>2.0087015402647408</c:v>
                </c:pt>
                <c:pt idx="128">
                  <c:v>1.7473573316955164</c:v>
                </c:pt>
                <c:pt idx="129">
                  <c:v>1.7247750584825297</c:v>
                </c:pt>
                <c:pt idx="130">
                  <c:v>1.4265950719202507</c:v>
                </c:pt>
                <c:pt idx="131">
                  <c:v>1.6100921002595208</c:v>
                </c:pt>
                <c:pt idx="132">
                  <c:v>1.3972747102910177</c:v>
                </c:pt>
                <c:pt idx="133">
                  <c:v>1.212925413833057</c:v>
                </c:pt>
                <c:pt idx="134">
                  <c:v>1.278629710795679</c:v>
                </c:pt>
                <c:pt idx="135">
                  <c:v>1.5080198316679543</c:v>
                </c:pt>
                <c:pt idx="136">
                  <c:v>1.6589365365485975</c:v>
                </c:pt>
                <c:pt idx="137">
                  <c:v>1.6542265858654219</c:v>
                </c:pt>
                <c:pt idx="138">
                  <c:v>2.062355726621302</c:v>
                </c:pt>
                <c:pt idx="139">
                  <c:v>2.0332049109047734</c:v>
                </c:pt>
                <c:pt idx="140">
                  <c:v>1.5749335755636589</c:v>
                </c:pt>
                <c:pt idx="141">
                  <c:v>1.375450681331879</c:v>
                </c:pt>
                <c:pt idx="142">
                  <c:v>1.8813149619162062</c:v>
                </c:pt>
                <c:pt idx="143">
                  <c:v>1.6924437887736326</c:v>
                </c:pt>
                <c:pt idx="144">
                  <c:v>1.6533039502201263</c:v>
                </c:pt>
                <c:pt idx="145">
                  <c:v>2.4281244443940917</c:v>
                </c:pt>
                <c:pt idx="146">
                  <c:v>1.4228691308276906</c:v>
                </c:pt>
                <c:pt idx="147">
                  <c:v>0.57770014084928856</c:v>
                </c:pt>
                <c:pt idx="148">
                  <c:v>2.0144989274289777</c:v>
                </c:pt>
                <c:pt idx="149">
                  <c:v>2.2691561203210084</c:v>
                </c:pt>
                <c:pt idx="150">
                  <c:v>1.6062008820173388</c:v>
                </c:pt>
                <c:pt idx="151">
                  <c:v>1.6620696541283457</c:v>
                </c:pt>
                <c:pt idx="152">
                  <c:v>1.4210586733322683</c:v>
                </c:pt>
                <c:pt idx="153">
                  <c:v>1.7242926014027791</c:v>
                </c:pt>
                <c:pt idx="154">
                  <c:v>1.7367868651733114</c:v>
                </c:pt>
                <c:pt idx="155">
                  <c:v>1.090038499515305</c:v>
                </c:pt>
                <c:pt idx="156">
                  <c:v>1.6204596696550695</c:v>
                </c:pt>
                <c:pt idx="157">
                  <c:v>2.0405959173656893</c:v>
                </c:pt>
                <c:pt idx="158">
                  <c:v>1.3403114191169012</c:v>
                </c:pt>
                <c:pt idx="159">
                  <c:v>0.95096917325293961</c:v>
                </c:pt>
                <c:pt idx="160">
                  <c:v>1.5860343682300615</c:v>
                </c:pt>
                <c:pt idx="161">
                  <c:v>1.5322416908041168</c:v>
                </c:pt>
                <c:pt idx="162">
                  <c:v>1.739534374474607</c:v>
                </c:pt>
                <c:pt idx="163">
                  <c:v>2.5125259141028939</c:v>
                </c:pt>
                <c:pt idx="164">
                  <c:v>1.6682228577209217</c:v>
                </c:pt>
                <c:pt idx="165">
                  <c:v>1.1699780076866053</c:v>
                </c:pt>
                <c:pt idx="166">
                  <c:v>1.392512866578558</c:v>
                </c:pt>
                <c:pt idx="167">
                  <c:v>1.4186331770697822</c:v>
                </c:pt>
                <c:pt idx="168">
                  <c:v>1.6057767877583407</c:v>
                </c:pt>
                <c:pt idx="169">
                  <c:v>1.8677973276056785</c:v>
                </c:pt>
                <c:pt idx="170">
                  <c:v>1.6031036796974691</c:v>
                </c:pt>
                <c:pt idx="171">
                  <c:v>0.65933811890343519</c:v>
                </c:pt>
                <c:pt idx="172">
                  <c:v>1.5554559931483489</c:v>
                </c:pt>
                <c:pt idx="173">
                  <c:v>2.6742645533028688</c:v>
                </c:pt>
                <c:pt idx="174">
                  <c:v>1.0325416101978573</c:v>
                </c:pt>
                <c:pt idx="175">
                  <c:v>1.538173527795172</c:v>
                </c:pt>
                <c:pt idx="176">
                  <c:v>1.9711806194542192</c:v>
                </c:pt>
                <c:pt idx="177">
                  <c:v>0.93598927828740608</c:v>
                </c:pt>
                <c:pt idx="178">
                  <c:v>2.0523410556739399</c:v>
                </c:pt>
                <c:pt idx="179">
                  <c:v>2.0366325038042663</c:v>
                </c:pt>
                <c:pt idx="180">
                  <c:v>2.120179874275661</c:v>
                </c:pt>
                <c:pt idx="181">
                  <c:v>2.8973642543674449</c:v>
                </c:pt>
                <c:pt idx="182">
                  <c:v>2.4760313947029067</c:v>
                </c:pt>
                <c:pt idx="183">
                  <c:v>1.7826629642626519</c:v>
                </c:pt>
                <c:pt idx="184">
                  <c:v>1.4512111534959657</c:v>
                </c:pt>
                <c:pt idx="185">
                  <c:v>1.6913280573699803</c:v>
                </c:pt>
                <c:pt idx="186">
                  <c:v>1.4841249195826618</c:v>
                </c:pt>
                <c:pt idx="187">
                  <c:v>1.6846048795943018</c:v>
                </c:pt>
                <c:pt idx="188">
                  <c:v>2.4466711476368515</c:v>
                </c:pt>
                <c:pt idx="189">
                  <c:v>2.0482479494854418</c:v>
                </c:pt>
                <c:pt idx="190">
                  <c:v>1.1916152967563891</c:v>
                </c:pt>
                <c:pt idx="191">
                  <c:v>1.2493590944331596</c:v>
                </c:pt>
                <c:pt idx="192">
                  <c:v>2.2507155397826013</c:v>
                </c:pt>
                <c:pt idx="193">
                  <c:v>1.4554545973841244</c:v>
                </c:pt>
                <c:pt idx="194">
                  <c:v>0.8701566460444019</c:v>
                </c:pt>
                <c:pt idx="195">
                  <c:v>2.0467075563605741</c:v>
                </c:pt>
                <c:pt idx="196">
                  <c:v>2.6072995862549493</c:v>
                </c:pt>
                <c:pt idx="197">
                  <c:v>1.962014631608874</c:v>
                </c:pt>
                <c:pt idx="198">
                  <c:v>1.3540339181707759</c:v>
                </c:pt>
                <c:pt idx="199">
                  <c:v>1.2170737757006977</c:v>
                </c:pt>
                <c:pt idx="200">
                  <c:v>1.4177039108306071</c:v>
                </c:pt>
                <c:pt idx="201">
                  <c:v>1.8546727044069717</c:v>
                </c:pt>
                <c:pt idx="202">
                  <c:v>2.0800591172992839</c:v>
                </c:pt>
                <c:pt idx="203">
                  <c:v>1.8215772320228649</c:v>
                </c:pt>
                <c:pt idx="204">
                  <c:v>0.98213403446251824</c:v>
                </c:pt>
                <c:pt idx="205">
                  <c:v>1.6497005276988501</c:v>
                </c:pt>
                <c:pt idx="206">
                  <c:v>2.6167839389547813</c:v>
                </c:pt>
                <c:pt idx="207">
                  <c:v>1.0408316530727153</c:v>
                </c:pt>
                <c:pt idx="208">
                  <c:v>0.20200035947361639</c:v>
                </c:pt>
                <c:pt idx="209">
                  <c:v>1.7029027721732628</c:v>
                </c:pt>
                <c:pt idx="210">
                  <c:v>1.7564960333838242</c:v>
                </c:pt>
                <c:pt idx="211">
                  <c:v>1.0165855162229191</c:v>
                </c:pt>
                <c:pt idx="212">
                  <c:v>2.1018199551848999</c:v>
                </c:pt>
                <c:pt idx="213">
                  <c:v>2.3019334439191645</c:v>
                </c:pt>
                <c:pt idx="214">
                  <c:v>1.2227908316006364</c:v>
                </c:pt>
                <c:pt idx="215">
                  <c:v>0.90431585257214753</c:v>
                </c:pt>
                <c:pt idx="216">
                  <c:v>1.8265264671686079</c:v>
                </c:pt>
                <c:pt idx="217">
                  <c:v>2.2838235478895115</c:v>
                </c:pt>
                <c:pt idx="218">
                  <c:v>1.9694860654613413</c:v>
                </c:pt>
                <c:pt idx="219">
                  <c:v>1.5127410153527123</c:v>
                </c:pt>
                <c:pt idx="220">
                  <c:v>1.2951751608641648</c:v>
                </c:pt>
                <c:pt idx="221">
                  <c:v>1.7957764968496717</c:v>
                </c:pt>
                <c:pt idx="222">
                  <c:v>1.817794217195696</c:v>
                </c:pt>
                <c:pt idx="223">
                  <c:v>2.7899653277776872</c:v>
                </c:pt>
                <c:pt idx="224">
                  <c:v>1.9255667709682451</c:v>
                </c:pt>
                <c:pt idx="225">
                  <c:v>0.9061009872144733</c:v>
                </c:pt>
                <c:pt idx="226">
                  <c:v>1.5184682193690291</c:v>
                </c:pt>
                <c:pt idx="227">
                  <c:v>1.937183010534079</c:v>
                </c:pt>
                <c:pt idx="228">
                  <c:v>2.7351688007454289</c:v>
                </c:pt>
                <c:pt idx="229">
                  <c:v>2.8607521982802213</c:v>
                </c:pt>
                <c:pt idx="230">
                  <c:v>1.9465240470660659</c:v>
                </c:pt>
                <c:pt idx="231">
                  <c:v>0.58664501610379538</c:v>
                </c:pt>
                <c:pt idx="232">
                  <c:v>0.80622123658299905</c:v>
                </c:pt>
                <c:pt idx="233">
                  <c:v>1.6021162954044486</c:v>
                </c:pt>
                <c:pt idx="234">
                  <c:v>2.7907530716459799</c:v>
                </c:pt>
                <c:pt idx="235">
                  <c:v>2.801182264550405</c:v>
                </c:pt>
                <c:pt idx="236">
                  <c:v>0.70540300698034086</c:v>
                </c:pt>
                <c:pt idx="237">
                  <c:v>0.8359328077087832</c:v>
                </c:pt>
                <c:pt idx="238">
                  <c:v>1.8249840827705504</c:v>
                </c:pt>
                <c:pt idx="239">
                  <c:v>2.2813459655010511</c:v>
                </c:pt>
                <c:pt idx="240">
                  <c:v>1.5888544906531263</c:v>
                </c:pt>
                <c:pt idx="241">
                  <c:v>-0.93525393783519573</c:v>
                </c:pt>
                <c:pt idx="242">
                  <c:v>-0.20885957278173536</c:v>
                </c:pt>
                <c:pt idx="243">
                  <c:v>3.6915828530433505</c:v>
                </c:pt>
                <c:pt idx="244">
                  <c:v>4.6629967142156161</c:v>
                </c:pt>
                <c:pt idx="245">
                  <c:v>1.2817030080912908</c:v>
                </c:pt>
                <c:pt idx="246">
                  <c:v>-1.2442449137938472</c:v>
                </c:pt>
                <c:pt idx="247">
                  <c:v>0.31736709306314959</c:v>
                </c:pt>
                <c:pt idx="248">
                  <c:v>0.91883069988532007</c:v>
                </c:pt>
                <c:pt idx="249">
                  <c:v>0.22496513768643203</c:v>
                </c:pt>
                <c:pt idx="250">
                  <c:v>0.60055139946332203</c:v>
                </c:pt>
                <c:pt idx="251">
                  <c:v>1.2882785237033012</c:v>
                </c:pt>
                <c:pt idx="252">
                  <c:v>1.9236749472843855</c:v>
                </c:pt>
                <c:pt idx="253">
                  <c:v>0.96099472992343327</c:v>
                </c:pt>
                <c:pt idx="254">
                  <c:v>0.60253800327190687</c:v>
                </c:pt>
                <c:pt idx="255">
                  <c:v>1.7794063479969831</c:v>
                </c:pt>
                <c:pt idx="256">
                  <c:v>2.4524377501268209</c:v>
                </c:pt>
                <c:pt idx="257">
                  <c:v>1.9149555318061804</c:v>
                </c:pt>
                <c:pt idx="258">
                  <c:v>1.2322078720015306</c:v>
                </c:pt>
                <c:pt idx="259">
                  <c:v>-0.78563122414732145</c:v>
                </c:pt>
                <c:pt idx="260">
                  <c:v>-1.1728569497989796</c:v>
                </c:pt>
                <c:pt idx="261">
                  <c:v>0.88160881801301794</c:v>
                </c:pt>
                <c:pt idx="262">
                  <c:v>1.1913783464329746</c:v>
                </c:pt>
                <c:pt idx="263">
                  <c:v>4.7829997485433422</c:v>
                </c:pt>
                <c:pt idx="264">
                  <c:v>5.3826258527600208</c:v>
                </c:pt>
                <c:pt idx="265">
                  <c:v>2.2370491898042402</c:v>
                </c:pt>
                <c:pt idx="266">
                  <c:v>2.6072649246314223</c:v>
                </c:pt>
                <c:pt idx="267">
                  <c:v>2.6003646692188491</c:v>
                </c:pt>
                <c:pt idx="268">
                  <c:v>2.7118304128808255</c:v>
                </c:pt>
                <c:pt idx="269">
                  <c:v>2.5808551602511227</c:v>
                </c:pt>
                <c:pt idx="270">
                  <c:v>1.1836455210073316</c:v>
                </c:pt>
                <c:pt idx="271">
                  <c:v>1.3717556071647221</c:v>
                </c:pt>
                <c:pt idx="272">
                  <c:v>2.0364569085865543</c:v>
                </c:pt>
                <c:pt idx="273">
                  <c:v>1.6019552024523642</c:v>
                </c:pt>
                <c:pt idx="274">
                  <c:v>1.8028609703128526</c:v>
                </c:pt>
                <c:pt idx="275">
                  <c:v>1.335186467090113</c:v>
                </c:pt>
                <c:pt idx="276">
                  <c:v>1.1191158397414016</c:v>
                </c:pt>
                <c:pt idx="277">
                  <c:v>0.66016600214454502</c:v>
                </c:pt>
                <c:pt idx="278">
                  <c:v>1.3609379920845488</c:v>
                </c:pt>
                <c:pt idx="279">
                  <c:v>3.2882731420171329</c:v>
                </c:pt>
                <c:pt idx="280">
                  <c:v>2.2992312891231084</c:v>
                </c:pt>
                <c:pt idx="281">
                  <c:v>1.620672519933382</c:v>
                </c:pt>
                <c:pt idx="282">
                  <c:v>1.0542728146493014</c:v>
                </c:pt>
                <c:pt idx="283">
                  <c:v>0.63909385246868611</c:v>
                </c:pt>
                <c:pt idx="284">
                  <c:v>0.88066475070976202</c:v>
                </c:pt>
                <c:pt idx="285">
                  <c:v>1.247560381176023</c:v>
                </c:pt>
                <c:pt idx="286">
                  <c:v>2.6436125870595966</c:v>
                </c:pt>
                <c:pt idx="287">
                  <c:v>1.8105862046611978</c:v>
                </c:pt>
                <c:pt idx="288">
                  <c:v>0.25876396709677585</c:v>
                </c:pt>
                <c:pt idx="289">
                  <c:v>1.4622086836418098</c:v>
                </c:pt>
                <c:pt idx="290">
                  <c:v>0.73289288298611788</c:v>
                </c:pt>
                <c:pt idx="291">
                  <c:v>1.5275271828725869</c:v>
                </c:pt>
                <c:pt idx="292">
                  <c:v>-4.6271709460831643</c:v>
                </c:pt>
                <c:pt idx="293">
                  <c:v>-9.0860319980481385</c:v>
                </c:pt>
                <c:pt idx="294">
                  <c:v>-2.154386798950191</c:v>
                </c:pt>
                <c:pt idx="295">
                  <c:v>1.517185968395599</c:v>
                </c:pt>
                <c:pt idx="296">
                  <c:v>2.7790048764000996</c:v>
                </c:pt>
                <c:pt idx="297">
                  <c:v>2.8204815229436964</c:v>
                </c:pt>
                <c:pt idx="298">
                  <c:v>3.0135813876876227</c:v>
                </c:pt>
                <c:pt idx="299">
                  <c:v>7.7905311964038226</c:v>
                </c:pt>
                <c:pt idx="300">
                  <c:v>18.397142251121352</c:v>
                </c:pt>
                <c:pt idx="301">
                  <c:v>18.138330253466687</c:v>
                </c:pt>
                <c:pt idx="302">
                  <c:v>7.908441433289938</c:v>
                </c:pt>
                <c:pt idx="303">
                  <c:v>5.143165776413694</c:v>
                </c:pt>
                <c:pt idx="304">
                  <c:v>6.4550726866664512</c:v>
                </c:pt>
                <c:pt idx="305">
                  <c:v>4.7545041214579067</c:v>
                </c:pt>
                <c:pt idx="306">
                  <c:v>2.4769545769070986</c:v>
                </c:pt>
                <c:pt idx="307">
                  <c:v>1.6291211373464303</c:v>
                </c:pt>
                <c:pt idx="308">
                  <c:v>1.7204967644588371</c:v>
                </c:pt>
                <c:pt idx="309">
                  <c:v>1.2676513442378736</c:v>
                </c:pt>
                <c:pt idx="310">
                  <c:v>0.39411813156887049</c:v>
                </c:pt>
                <c:pt idx="311">
                  <c:v>1.2239079683555625</c:v>
                </c:pt>
                <c:pt idx="312">
                  <c:v>2.2307971420222499</c:v>
                </c:pt>
                <c:pt idx="313">
                  <c:v>1.5778213612222978</c:v>
                </c:pt>
                <c:pt idx="314">
                  <c:v>1.099367893589281</c:v>
                </c:pt>
                <c:pt idx="315">
                  <c:v>3.0852764601734486</c:v>
                </c:pt>
                <c:pt idx="316">
                  <c:v>2.4317055857967094</c:v>
                </c:pt>
                <c:pt idx="317">
                  <c:v>0.88505642504812876</c:v>
                </c:pt>
                <c:pt idx="318">
                  <c:v>1.2388517711387561</c:v>
                </c:pt>
                <c:pt idx="319">
                  <c:v>2.2870473598522545</c:v>
                </c:pt>
                <c:pt idx="320">
                  <c:v>0.99941124897605227</c:v>
                </c:pt>
                <c:pt idx="321">
                  <c:v>0.54942330504432868</c:v>
                </c:pt>
                <c:pt idx="322">
                  <c:v>3.1145797945713913</c:v>
                </c:pt>
                <c:pt idx="323">
                  <c:v>1.0116901925376598</c:v>
                </c:pt>
                <c:pt idx="324">
                  <c:v>1.6305987723649205</c:v>
                </c:pt>
                <c:pt idx="325">
                  <c:v>1.7787397442291502</c:v>
                </c:pt>
                <c:pt idx="326">
                  <c:v>-0.42523736857122557</c:v>
                </c:pt>
                <c:pt idx="327">
                  <c:v>2.004161206791387</c:v>
                </c:pt>
                <c:pt idx="328">
                  <c:v>2.0292052960321749</c:v>
                </c:pt>
                <c:pt idx="329">
                  <c:v>0.75261296254403032</c:v>
                </c:pt>
                <c:pt idx="330">
                  <c:v>2.1505706989386129</c:v>
                </c:pt>
                <c:pt idx="331">
                  <c:v>3.4196914946737804</c:v>
                </c:pt>
                <c:pt idx="332">
                  <c:v>1.140797902226226</c:v>
                </c:pt>
                <c:pt idx="333">
                  <c:v>0.44928553612269412</c:v>
                </c:pt>
                <c:pt idx="334">
                  <c:v>0.22285127173380487</c:v>
                </c:pt>
                <c:pt idx="335">
                  <c:v>1.0816391324997774</c:v>
                </c:pt>
                <c:pt idx="336">
                  <c:v>1.980088603496323</c:v>
                </c:pt>
                <c:pt idx="337">
                  <c:v>0.45217262560610488</c:v>
                </c:pt>
                <c:pt idx="338">
                  <c:v>1.9303612785247515</c:v>
                </c:pt>
                <c:pt idx="339">
                  <c:v>8.5759106411553425</c:v>
                </c:pt>
                <c:pt idx="340">
                  <c:v>9.4561843463860118</c:v>
                </c:pt>
                <c:pt idx="341">
                  <c:v>4.0803443465860365</c:v>
                </c:pt>
                <c:pt idx="342">
                  <c:v>1.7047954073167582</c:v>
                </c:pt>
                <c:pt idx="343">
                  <c:v>1.7555802720065501</c:v>
                </c:pt>
                <c:pt idx="344">
                  <c:v>2.0613839266515273</c:v>
                </c:pt>
                <c:pt idx="345">
                  <c:v>2.8533120625716943</c:v>
                </c:pt>
                <c:pt idx="346">
                  <c:v>4.6784110758881754</c:v>
                </c:pt>
                <c:pt idx="347">
                  <c:v>2.2882113267864495</c:v>
                </c:pt>
                <c:pt idx="348">
                  <c:v>0.71466668511520959</c:v>
                </c:pt>
                <c:pt idx="349">
                  <c:v>0.3095587573526325</c:v>
                </c:pt>
                <c:pt idx="350">
                  <c:v>0.52965688723383941</c:v>
                </c:pt>
                <c:pt idx="351">
                  <c:v>2.1993488026679731</c:v>
                </c:pt>
                <c:pt idx="352">
                  <c:v>2.1454091479803985</c:v>
                </c:pt>
                <c:pt idx="353">
                  <c:v>1.1988810488781907</c:v>
                </c:pt>
                <c:pt idx="354">
                  <c:v>1.6687149598883073</c:v>
                </c:pt>
                <c:pt idx="355">
                  <c:v>1.8278054715526506</c:v>
                </c:pt>
                <c:pt idx="356">
                  <c:v>1.3344836178464621</c:v>
                </c:pt>
                <c:pt idx="357">
                  <c:v>1.2137016105398757</c:v>
                </c:pt>
                <c:pt idx="358">
                  <c:v>0.33840576423901497</c:v>
                </c:pt>
                <c:pt idx="359">
                  <c:v>3.408226465291984</c:v>
                </c:pt>
                <c:pt idx="360">
                  <c:v>2.3454649373465428</c:v>
                </c:pt>
                <c:pt idx="361">
                  <c:v>0.49209509549640595</c:v>
                </c:pt>
                <c:pt idx="362">
                  <c:v>0.18900674186236932</c:v>
                </c:pt>
                <c:pt idx="363">
                  <c:v>1.0646802177490036</c:v>
                </c:pt>
                <c:pt idx="364">
                  <c:v>3.5134565949365473</c:v>
                </c:pt>
                <c:pt idx="365">
                  <c:v>0.47082010891994969</c:v>
                </c:pt>
                <c:pt idx="366">
                  <c:v>-2.0043539792235698</c:v>
                </c:pt>
                <c:pt idx="367">
                  <c:v>3.0291007538709236</c:v>
                </c:pt>
                <c:pt idx="368">
                  <c:v>5.4103759777732758</c:v>
                </c:pt>
                <c:pt idx="369">
                  <c:v>1.7368665188699677</c:v>
                </c:pt>
                <c:pt idx="370">
                  <c:v>1.7231755107792011</c:v>
                </c:pt>
                <c:pt idx="371">
                  <c:v>3.0375033397606683E-2</c:v>
                </c:pt>
                <c:pt idx="372">
                  <c:v>0.73157604044605418</c:v>
                </c:pt>
                <c:pt idx="373">
                  <c:v>1.714570765420222</c:v>
                </c:pt>
                <c:pt idx="374">
                  <c:v>2.3092644196533429</c:v>
                </c:pt>
                <c:pt idx="375">
                  <c:v>-0.12565546932557287</c:v>
                </c:pt>
                <c:pt idx="376">
                  <c:v>-0.51942340502354145</c:v>
                </c:pt>
                <c:pt idx="377">
                  <c:v>2.6396934656680116</c:v>
                </c:pt>
                <c:pt idx="378">
                  <c:v>2.7860890595737517</c:v>
                </c:pt>
                <c:pt idx="379">
                  <c:v>1.7032249031153854</c:v>
                </c:pt>
                <c:pt idx="380">
                  <c:v>0.51455035705181418</c:v>
                </c:pt>
                <c:pt idx="381">
                  <c:v>1.7552988083959109</c:v>
                </c:pt>
                <c:pt idx="382">
                  <c:v>4.3890189385903895</c:v>
                </c:pt>
                <c:pt idx="383">
                  <c:v>3.7374382790853784</c:v>
                </c:pt>
                <c:pt idx="384">
                  <c:v>1.0221632332274802</c:v>
                </c:pt>
                <c:pt idx="385">
                  <c:v>-0.48784350177517433</c:v>
                </c:pt>
                <c:pt idx="386">
                  <c:v>-0.51859253512412695</c:v>
                </c:pt>
                <c:pt idx="387">
                  <c:v>2.5234349146298611</c:v>
                </c:pt>
                <c:pt idx="388">
                  <c:v>-0.75061687103122776</c:v>
                </c:pt>
                <c:pt idx="389">
                  <c:v>1.4992245768416403</c:v>
                </c:pt>
                <c:pt idx="390">
                  <c:v>6.7559755399591221</c:v>
                </c:pt>
                <c:pt idx="391">
                  <c:v>4.7000182115800557</c:v>
                </c:pt>
                <c:pt idx="392">
                  <c:v>1.7817696830501326</c:v>
                </c:pt>
                <c:pt idx="393">
                  <c:v>1.1896051239701146</c:v>
                </c:pt>
                <c:pt idx="394">
                  <c:v>2.1121615757691137</c:v>
                </c:pt>
                <c:pt idx="395">
                  <c:v>-1.3140067746078312</c:v>
                </c:pt>
                <c:pt idx="396">
                  <c:v>-1.4427574433626562</c:v>
                </c:pt>
                <c:pt idx="397">
                  <c:v>4.2093714470492847</c:v>
                </c:pt>
                <c:pt idx="398">
                  <c:v>5.3036572248274618</c:v>
                </c:pt>
                <c:pt idx="399">
                  <c:v>0.77414770826548063</c:v>
                </c:pt>
                <c:pt idx="400">
                  <c:v>-2.1043569346013045</c:v>
                </c:pt>
                <c:pt idx="401">
                  <c:v>0.37189188805709594</c:v>
                </c:pt>
                <c:pt idx="402">
                  <c:v>1.4072919831363908</c:v>
                </c:pt>
                <c:pt idx="403">
                  <c:v>0.10738509491991463</c:v>
                </c:pt>
                <c:pt idx="404">
                  <c:v>3.8973736441447318</c:v>
                </c:pt>
                <c:pt idx="405">
                  <c:v>2.9770948921599154</c:v>
                </c:pt>
                <c:pt idx="406">
                  <c:v>1.2132417381014315</c:v>
                </c:pt>
                <c:pt idx="407">
                  <c:v>2.3052374277429561</c:v>
                </c:pt>
                <c:pt idx="408">
                  <c:v>0.92167693546246343</c:v>
                </c:pt>
                <c:pt idx="409">
                  <c:v>2.18242354814002</c:v>
                </c:pt>
                <c:pt idx="410">
                  <c:v>-0.17079634608033256</c:v>
                </c:pt>
                <c:pt idx="411">
                  <c:v>0.64954853285937586</c:v>
                </c:pt>
                <c:pt idx="412">
                  <c:v>3.508172146335919</c:v>
                </c:pt>
                <c:pt idx="413">
                  <c:v>0.10194584715365845</c:v>
                </c:pt>
                <c:pt idx="414">
                  <c:v>0.52508886723467296</c:v>
                </c:pt>
                <c:pt idx="415">
                  <c:v>4.871592501596961</c:v>
                </c:pt>
                <c:pt idx="416">
                  <c:v>3.0966517525604393</c:v>
                </c:pt>
                <c:pt idx="417">
                  <c:v>2.4338177799391825</c:v>
                </c:pt>
                <c:pt idx="418">
                  <c:v>4.8314722522046631</c:v>
                </c:pt>
                <c:pt idx="419">
                  <c:v>4.2000712597140923</c:v>
                </c:pt>
                <c:pt idx="420">
                  <c:v>1.8513388545590024</c:v>
                </c:pt>
                <c:pt idx="421">
                  <c:v>-1.3277366952542788</c:v>
                </c:pt>
                <c:pt idx="422">
                  <c:v>0.85565835783603605</c:v>
                </c:pt>
                <c:pt idx="423">
                  <c:v>2.5863263270163732</c:v>
                </c:pt>
                <c:pt idx="424">
                  <c:v>3.2555684080839402</c:v>
                </c:pt>
                <c:pt idx="425">
                  <c:v>3.1477618754460308</c:v>
                </c:pt>
                <c:pt idx="426">
                  <c:v>-0.42824429181487778</c:v>
                </c:pt>
                <c:pt idx="427">
                  <c:v>1.0395862591834972</c:v>
                </c:pt>
                <c:pt idx="428">
                  <c:v>8.8247329702074744</c:v>
                </c:pt>
                <c:pt idx="429">
                  <c:v>8.1116501207686689</c:v>
                </c:pt>
                <c:pt idx="430">
                  <c:v>4.0334169272815847</c:v>
                </c:pt>
                <c:pt idx="431">
                  <c:v>8.2797309686789298</c:v>
                </c:pt>
                <c:pt idx="432">
                  <c:v>10.949504090196944</c:v>
                </c:pt>
                <c:pt idx="433">
                  <c:v>7.2796861814000895</c:v>
                </c:pt>
                <c:pt idx="434">
                  <c:v>4.4348095622019263</c:v>
                </c:pt>
                <c:pt idx="435">
                  <c:v>3.9203014671149949</c:v>
                </c:pt>
                <c:pt idx="436">
                  <c:v>4.6550439302242168</c:v>
                </c:pt>
                <c:pt idx="437">
                  <c:v>3.6493500802571748</c:v>
                </c:pt>
                <c:pt idx="438">
                  <c:v>2.7911025535010574</c:v>
                </c:pt>
                <c:pt idx="439">
                  <c:v>1.1838707277290021</c:v>
                </c:pt>
                <c:pt idx="440">
                  <c:v>0.86717101013307785</c:v>
                </c:pt>
                <c:pt idx="441">
                  <c:v>3.3978114925534775</c:v>
                </c:pt>
                <c:pt idx="442">
                  <c:v>3.7412289484083998</c:v>
                </c:pt>
                <c:pt idx="443">
                  <c:v>5.1468541970889694</c:v>
                </c:pt>
                <c:pt idx="444">
                  <c:v>1.7238693336217412</c:v>
                </c:pt>
                <c:pt idx="445">
                  <c:v>-1.4915812516556364</c:v>
                </c:pt>
                <c:pt idx="446">
                  <c:v>-0.82914058508235777</c:v>
                </c:pt>
                <c:pt idx="447">
                  <c:v>-2.9383185015859712</c:v>
                </c:pt>
                <c:pt idx="448">
                  <c:v>-10.670976841209685</c:v>
                </c:pt>
                <c:pt idx="449">
                  <c:v>-10.151931334300045</c:v>
                </c:pt>
                <c:pt idx="450">
                  <c:v>-1.437607107833599</c:v>
                </c:pt>
                <c:pt idx="451">
                  <c:v>-2.9445065994402135</c:v>
                </c:pt>
                <c:pt idx="452">
                  <c:v>-2.4780205367188448</c:v>
                </c:pt>
                <c:pt idx="453">
                  <c:v>2.0018534616554904</c:v>
                </c:pt>
                <c:pt idx="454">
                  <c:v>1.4798845231849356</c:v>
                </c:pt>
                <c:pt idx="455">
                  <c:v>2.9453660582422589</c:v>
                </c:pt>
                <c:pt idx="456">
                  <c:v>-0.62677717468625505</c:v>
                </c:pt>
                <c:pt idx="457">
                  <c:v>-2.2074101865354923</c:v>
                </c:pt>
                <c:pt idx="458">
                  <c:v>0.76010265596233517</c:v>
                </c:pt>
                <c:pt idx="459">
                  <c:v>2.1705451253887578</c:v>
                </c:pt>
                <c:pt idx="460">
                  <c:v>2.3917097798192248</c:v>
                </c:pt>
                <c:pt idx="461">
                  <c:v>1.2950901495619582</c:v>
                </c:pt>
                <c:pt idx="462">
                  <c:v>3.4532131324735702</c:v>
                </c:pt>
                <c:pt idx="463">
                  <c:v>-0.60880400387570099</c:v>
                </c:pt>
                <c:pt idx="464">
                  <c:v>-7.8836425681527468E-3</c:v>
                </c:pt>
                <c:pt idx="465">
                  <c:v>1.6002021849265862</c:v>
                </c:pt>
                <c:pt idx="466">
                  <c:v>1.2981091282397164</c:v>
                </c:pt>
                <c:pt idx="467">
                  <c:v>5.6218231511030288</c:v>
                </c:pt>
                <c:pt idx="468">
                  <c:v>2.4568535110257281</c:v>
                </c:pt>
                <c:pt idx="469">
                  <c:v>1.9792242367369413</c:v>
                </c:pt>
                <c:pt idx="470">
                  <c:v>4.2803323968859184</c:v>
                </c:pt>
                <c:pt idx="471">
                  <c:v>-9.8297443706079263E-2</c:v>
                </c:pt>
                <c:pt idx="472">
                  <c:v>-0.93553416352884977</c:v>
                </c:pt>
                <c:pt idx="473">
                  <c:v>0.7111337966777932</c:v>
                </c:pt>
                <c:pt idx="474">
                  <c:v>1.5943311773211477</c:v>
                </c:pt>
                <c:pt idx="475">
                  <c:v>2.7373256253331091</c:v>
                </c:pt>
                <c:pt idx="476">
                  <c:v>1.3357870788840196</c:v>
                </c:pt>
                <c:pt idx="477">
                  <c:v>2.4435192100819654</c:v>
                </c:pt>
                <c:pt idx="478">
                  <c:v>2.2738263374434382</c:v>
                </c:pt>
                <c:pt idx="479">
                  <c:v>3.1963457882758508</c:v>
                </c:pt>
                <c:pt idx="480">
                  <c:v>2.374493345776358</c:v>
                </c:pt>
                <c:pt idx="481">
                  <c:v>0.85302855239336906</c:v>
                </c:pt>
                <c:pt idx="482">
                  <c:v>2.6326915397511694</c:v>
                </c:pt>
                <c:pt idx="483">
                  <c:v>-1.6053001094943877</c:v>
                </c:pt>
                <c:pt idx="484">
                  <c:v>-0.81619311391996652</c:v>
                </c:pt>
                <c:pt idx="485">
                  <c:v>3.9353827790653226</c:v>
                </c:pt>
                <c:pt idx="486">
                  <c:v>-5.6317119383494714E-2</c:v>
                </c:pt>
                <c:pt idx="487">
                  <c:v>2.5073671506030335</c:v>
                </c:pt>
                <c:pt idx="488">
                  <c:v>4.371077936397687</c:v>
                </c:pt>
                <c:pt idx="489">
                  <c:v>-1.0046621999947687</c:v>
                </c:pt>
                <c:pt idx="490">
                  <c:v>0.54311350912295386</c:v>
                </c:pt>
                <c:pt idx="491">
                  <c:v>1.4494337867892999</c:v>
                </c:pt>
                <c:pt idx="492">
                  <c:v>-0.52006906554946186</c:v>
                </c:pt>
                <c:pt idx="493">
                  <c:v>2.5746929179355589</c:v>
                </c:pt>
                <c:pt idx="494">
                  <c:v>3.3841070670700368</c:v>
                </c:pt>
                <c:pt idx="495">
                  <c:v>-0.19833945093773042</c:v>
                </c:pt>
                <c:pt idx="496">
                  <c:v>-1.4641669646037665</c:v>
                </c:pt>
                <c:pt idx="497">
                  <c:v>0.53217098485788294</c:v>
                </c:pt>
                <c:pt idx="498">
                  <c:v>2.6203036753377811</c:v>
                </c:pt>
                <c:pt idx="499">
                  <c:v>-1.4292077409157415</c:v>
                </c:pt>
                <c:pt idx="500">
                  <c:v>3.1719287077886515</c:v>
                </c:pt>
                <c:pt idx="501">
                  <c:v>2.5662291770152668</c:v>
                </c:pt>
                <c:pt idx="502">
                  <c:v>-3.2371109373023321</c:v>
                </c:pt>
                <c:pt idx="503">
                  <c:v>1.8484976662852679</c:v>
                </c:pt>
                <c:pt idx="504">
                  <c:v>3.3354598347105968</c:v>
                </c:pt>
                <c:pt idx="505">
                  <c:v>2.4063953645316234</c:v>
                </c:pt>
                <c:pt idx="506">
                  <c:v>2.6110649967358386</c:v>
                </c:pt>
                <c:pt idx="507">
                  <c:v>-0.86814370873072977</c:v>
                </c:pt>
                <c:pt idx="508">
                  <c:v>0.14156602213501429</c:v>
                </c:pt>
                <c:pt idx="509">
                  <c:v>1.4492019411120529</c:v>
                </c:pt>
                <c:pt idx="510">
                  <c:v>0.15844249707023123</c:v>
                </c:pt>
                <c:pt idx="511">
                  <c:v>2.4051593446905715</c:v>
                </c:pt>
                <c:pt idx="512">
                  <c:v>0.43436390558207205</c:v>
                </c:pt>
                <c:pt idx="513">
                  <c:v>-7.1487404095736909E-2</c:v>
                </c:pt>
                <c:pt idx="514">
                  <c:v>5.2071903930666492</c:v>
                </c:pt>
                <c:pt idx="515">
                  <c:v>5.0504036557734464</c:v>
                </c:pt>
                <c:pt idx="516">
                  <c:v>3.3126323590981914</c:v>
                </c:pt>
                <c:pt idx="517">
                  <c:v>4.1643143185796392</c:v>
                </c:pt>
                <c:pt idx="518">
                  <c:v>-0.7287050396676138</c:v>
                </c:pt>
                <c:pt idx="519">
                  <c:v>-4.227399896529489</c:v>
                </c:pt>
                <c:pt idx="520">
                  <c:v>-1.8889636790340818</c:v>
                </c:pt>
                <c:pt idx="521">
                  <c:v>3.2746302127565667</c:v>
                </c:pt>
                <c:pt idx="522">
                  <c:v>0.41332637662871174</c:v>
                </c:pt>
                <c:pt idx="523">
                  <c:v>-2.1382793572018475</c:v>
                </c:pt>
                <c:pt idx="524">
                  <c:v>0.87221114575047931</c:v>
                </c:pt>
                <c:pt idx="525">
                  <c:v>0.18991974555077107</c:v>
                </c:pt>
                <c:pt idx="526">
                  <c:v>3.7018685007427501</c:v>
                </c:pt>
                <c:pt idx="527">
                  <c:v>1.6605959177067313</c:v>
                </c:pt>
                <c:pt idx="528">
                  <c:v>-0.72883001502823919</c:v>
                </c:pt>
                <c:pt idx="529">
                  <c:v>4.005283801214695</c:v>
                </c:pt>
                <c:pt idx="530">
                  <c:v>-0.11397038808696561</c:v>
                </c:pt>
                <c:pt idx="531">
                  <c:v>0.35431868524084115</c:v>
                </c:pt>
                <c:pt idx="532">
                  <c:v>5.1167769508422261</c:v>
                </c:pt>
                <c:pt idx="533">
                  <c:v>2.1655113941369928</c:v>
                </c:pt>
                <c:pt idx="534">
                  <c:v>6.1733493629712068E-2</c:v>
                </c:pt>
                <c:pt idx="535">
                  <c:v>0.49167374275535336</c:v>
                </c:pt>
                <c:pt idx="536">
                  <c:v>2.554766815240042</c:v>
                </c:pt>
                <c:pt idx="537">
                  <c:v>2.3927203577005436</c:v>
                </c:pt>
                <c:pt idx="538">
                  <c:v>1.5705044223789533</c:v>
                </c:pt>
                <c:pt idx="539">
                  <c:v>2.6470090047322477</c:v>
                </c:pt>
                <c:pt idx="540">
                  <c:v>2.7015704092270023</c:v>
                </c:pt>
                <c:pt idx="541">
                  <c:v>1.2203508987695471</c:v>
                </c:pt>
                <c:pt idx="542">
                  <c:v>0.27691691384934763</c:v>
                </c:pt>
                <c:pt idx="543">
                  <c:v>1.1749561723353923</c:v>
                </c:pt>
                <c:pt idx="544">
                  <c:v>0.6031922718743179</c:v>
                </c:pt>
                <c:pt idx="545">
                  <c:v>2.3242537113285895</c:v>
                </c:pt>
                <c:pt idx="546">
                  <c:v>4.3326459991640913</c:v>
                </c:pt>
                <c:pt idx="547">
                  <c:v>3.9759464276145162</c:v>
                </c:pt>
                <c:pt idx="548">
                  <c:v>1.7426278740752934</c:v>
                </c:pt>
                <c:pt idx="549">
                  <c:v>3.349245987318028</c:v>
                </c:pt>
                <c:pt idx="550">
                  <c:v>3.4539763245688673</c:v>
                </c:pt>
                <c:pt idx="551">
                  <c:v>1.3747256434649318</c:v>
                </c:pt>
                <c:pt idx="552">
                  <c:v>3.9514348770526087</c:v>
                </c:pt>
                <c:pt idx="553">
                  <c:v>6.0290508067940758</c:v>
                </c:pt>
                <c:pt idx="554">
                  <c:v>2.3288819865947583</c:v>
                </c:pt>
                <c:pt idx="555">
                  <c:v>8.3103957498127734</c:v>
                </c:pt>
                <c:pt idx="556">
                  <c:v>19.776710636429979</c:v>
                </c:pt>
                <c:pt idx="557">
                  <c:v>15.534935695654623</c:v>
                </c:pt>
                <c:pt idx="558">
                  <c:v>9.7783588395897318</c:v>
                </c:pt>
                <c:pt idx="559">
                  <c:v>-4.1640171633955561</c:v>
                </c:pt>
                <c:pt idx="560">
                  <c:v>-7.2673063671998062</c:v>
                </c:pt>
                <c:pt idx="561">
                  <c:v>5.7189574667439684</c:v>
                </c:pt>
                <c:pt idx="562">
                  <c:v>7.9974370311065996</c:v>
                </c:pt>
                <c:pt idx="563">
                  <c:v>5.7499680605396284</c:v>
                </c:pt>
                <c:pt idx="564">
                  <c:v>2.9355427903337725</c:v>
                </c:pt>
                <c:pt idx="565">
                  <c:v>0.4013615445217607</c:v>
                </c:pt>
                <c:pt idx="566">
                  <c:v>4.699611475371638</c:v>
                </c:pt>
                <c:pt idx="567">
                  <c:v>1.1197996972298987</c:v>
                </c:pt>
                <c:pt idx="568">
                  <c:v>-4.6128263829960279</c:v>
                </c:pt>
                <c:pt idx="569">
                  <c:v>1.3734801352738122</c:v>
                </c:pt>
                <c:pt idx="570">
                  <c:v>3.1147216005065896</c:v>
                </c:pt>
                <c:pt idx="571">
                  <c:v>2.0847706065866389</c:v>
                </c:pt>
                <c:pt idx="572">
                  <c:v>0.73724320843085311</c:v>
                </c:pt>
                <c:pt idx="573">
                  <c:v>2.3087259876746966</c:v>
                </c:pt>
                <c:pt idx="574">
                  <c:v>5.1415294653941972</c:v>
                </c:pt>
                <c:pt idx="575">
                  <c:v>4.7231880451472295</c:v>
                </c:pt>
                <c:pt idx="576">
                  <c:v>6.2383926110799077</c:v>
                </c:pt>
                <c:pt idx="577">
                  <c:v>4.5607380790202212</c:v>
                </c:pt>
                <c:pt idx="578">
                  <c:v>3.685146562348117</c:v>
                </c:pt>
                <c:pt idx="579">
                  <c:v>0.9524946272039222</c:v>
                </c:pt>
                <c:pt idx="580">
                  <c:v>-3.1973994209569034</c:v>
                </c:pt>
                <c:pt idx="581">
                  <c:v>1.1522635979037772</c:v>
                </c:pt>
                <c:pt idx="582">
                  <c:v>2.7473283002655573</c:v>
                </c:pt>
                <c:pt idx="583">
                  <c:v>1.5933469480871909</c:v>
                </c:pt>
                <c:pt idx="584">
                  <c:v>-1.6263907949883007</c:v>
                </c:pt>
                <c:pt idx="585">
                  <c:v>-3.3751109369094303</c:v>
                </c:pt>
                <c:pt idx="586">
                  <c:v>3.319710393345586</c:v>
                </c:pt>
                <c:pt idx="587">
                  <c:v>2.1275770942564649</c:v>
                </c:pt>
                <c:pt idx="588">
                  <c:v>-0.9369627869301882</c:v>
                </c:pt>
                <c:pt idx="589">
                  <c:v>3.2309189117722044</c:v>
                </c:pt>
                <c:pt idx="590">
                  <c:v>5.4163084215787629</c:v>
                </c:pt>
                <c:pt idx="591">
                  <c:v>4.066157749029788</c:v>
                </c:pt>
                <c:pt idx="592">
                  <c:v>1.9188002782896689</c:v>
                </c:pt>
                <c:pt idx="593">
                  <c:v>0.62364536405531534</c:v>
                </c:pt>
                <c:pt idx="594">
                  <c:v>-0.88570822992102083</c:v>
                </c:pt>
                <c:pt idx="595">
                  <c:v>-1.1085191981070448</c:v>
                </c:pt>
                <c:pt idx="596">
                  <c:v>1.5886003607572217</c:v>
                </c:pt>
                <c:pt idx="597">
                  <c:v>4.2403547383781444</c:v>
                </c:pt>
                <c:pt idx="598">
                  <c:v>-1.6120588666253224</c:v>
                </c:pt>
                <c:pt idx="599">
                  <c:v>2.5770128987646697</c:v>
                </c:pt>
                <c:pt idx="600">
                  <c:v>4.2168559294913388</c:v>
                </c:pt>
                <c:pt idx="601">
                  <c:v>-0.66084001427439309</c:v>
                </c:pt>
                <c:pt idx="602">
                  <c:v>2.3748633260769125</c:v>
                </c:pt>
                <c:pt idx="603">
                  <c:v>3.1347001553625944</c:v>
                </c:pt>
                <c:pt idx="604">
                  <c:v>-0.92195795008489989</c:v>
                </c:pt>
                <c:pt idx="605">
                  <c:v>0.24643010788279437</c:v>
                </c:pt>
                <c:pt idx="606">
                  <c:v>3.9640164973170866</c:v>
                </c:pt>
                <c:pt idx="607">
                  <c:v>2.830719985300671</c:v>
                </c:pt>
                <c:pt idx="608">
                  <c:v>2.5185541784424688</c:v>
                </c:pt>
                <c:pt idx="609">
                  <c:v>-0.46631675781372051</c:v>
                </c:pt>
                <c:pt idx="610">
                  <c:v>2.3255354196891371</c:v>
                </c:pt>
                <c:pt idx="611">
                  <c:v>7.8191035433941444E-2</c:v>
                </c:pt>
                <c:pt idx="612">
                  <c:v>0.31065377359679391</c:v>
                </c:pt>
                <c:pt idx="613">
                  <c:v>4.0131156342621948</c:v>
                </c:pt>
                <c:pt idx="614">
                  <c:v>1.3506391857756614</c:v>
                </c:pt>
                <c:pt idx="615">
                  <c:v>2.6712446159463581</c:v>
                </c:pt>
                <c:pt idx="616">
                  <c:v>3.3525121131378413</c:v>
                </c:pt>
                <c:pt idx="617">
                  <c:v>-10.594947929807576</c:v>
                </c:pt>
                <c:pt idx="618">
                  <c:v>-18.411537798499353</c:v>
                </c:pt>
                <c:pt idx="619">
                  <c:v>-7.7104103174654526</c:v>
                </c:pt>
                <c:pt idx="620">
                  <c:v>-2.8966730535296925</c:v>
                </c:pt>
                <c:pt idx="621">
                  <c:v>-2.0254369511716068</c:v>
                </c:pt>
                <c:pt idx="622">
                  <c:v>-1.0031412849259691</c:v>
                </c:pt>
                <c:pt idx="623">
                  <c:v>-5.4141155039197315</c:v>
                </c:pt>
                <c:pt idx="624">
                  <c:v>-4.2151146294099044</c:v>
                </c:pt>
                <c:pt idx="625">
                  <c:v>1.2187104858011097</c:v>
                </c:pt>
                <c:pt idx="626">
                  <c:v>1.7488247171613915</c:v>
                </c:pt>
                <c:pt idx="627">
                  <c:v>1.4687167048946324</c:v>
                </c:pt>
                <c:pt idx="628">
                  <c:v>13.193011609046426</c:v>
                </c:pt>
                <c:pt idx="629">
                  <c:v>21.530905197564056</c:v>
                </c:pt>
                <c:pt idx="630">
                  <c:v>12.696117840852386</c:v>
                </c:pt>
                <c:pt idx="631">
                  <c:v>3.9647927927209512</c:v>
                </c:pt>
                <c:pt idx="632">
                  <c:v>3.5093690417154408</c:v>
                </c:pt>
                <c:pt idx="633">
                  <c:v>6.9045793711368582</c:v>
                </c:pt>
                <c:pt idx="634">
                  <c:v>2.8770669664370048</c:v>
                </c:pt>
                <c:pt idx="635">
                  <c:v>-1.2456974679446269</c:v>
                </c:pt>
                <c:pt idx="636">
                  <c:v>0.92260184424380975</c:v>
                </c:pt>
                <c:pt idx="637">
                  <c:v>3.922276407588436</c:v>
                </c:pt>
                <c:pt idx="638">
                  <c:v>1.4060320746861341</c:v>
                </c:pt>
                <c:pt idx="639">
                  <c:v>-2.6270168697370346</c:v>
                </c:pt>
                <c:pt idx="640">
                  <c:v>-0.64208755290741337</c:v>
                </c:pt>
                <c:pt idx="641">
                  <c:v>4.1092567228893104</c:v>
                </c:pt>
                <c:pt idx="642">
                  <c:v>2.0753256711557184</c:v>
                </c:pt>
                <c:pt idx="643">
                  <c:v>-1.0054265629675838</c:v>
                </c:pt>
                <c:pt idx="644">
                  <c:v>-0.74565337371645957</c:v>
                </c:pt>
                <c:pt idx="645">
                  <c:v>1.2874073448592256</c:v>
                </c:pt>
                <c:pt idx="646">
                  <c:v>2.1919649635917016</c:v>
                </c:pt>
                <c:pt idx="647">
                  <c:v>0.32753640172465914</c:v>
                </c:pt>
                <c:pt idx="648">
                  <c:v>9.5881410794151523E-2</c:v>
                </c:pt>
                <c:pt idx="649">
                  <c:v>4.9747777945351466</c:v>
                </c:pt>
                <c:pt idx="650">
                  <c:v>1.0185758051131995</c:v>
                </c:pt>
                <c:pt idx="651">
                  <c:v>-1.7255267799833194</c:v>
                </c:pt>
                <c:pt idx="652">
                  <c:v>1.8199669349771705</c:v>
                </c:pt>
                <c:pt idx="653">
                  <c:v>1.7299716157770657</c:v>
                </c:pt>
                <c:pt idx="654">
                  <c:v>2.9368397687863723</c:v>
                </c:pt>
                <c:pt idx="655">
                  <c:v>3.2750364186935728</c:v>
                </c:pt>
                <c:pt idx="656">
                  <c:v>3.2124769726494575</c:v>
                </c:pt>
                <c:pt idx="657">
                  <c:v>3.0947193231531633</c:v>
                </c:pt>
                <c:pt idx="658">
                  <c:v>-1.529209013616893</c:v>
                </c:pt>
                <c:pt idx="659">
                  <c:v>-0.66016412998244911</c:v>
                </c:pt>
                <c:pt idx="660">
                  <c:v>2.5641456872164943</c:v>
                </c:pt>
                <c:pt idx="661">
                  <c:v>1.8200332505050574</c:v>
                </c:pt>
                <c:pt idx="662">
                  <c:v>1.7165171143385556</c:v>
                </c:pt>
                <c:pt idx="663">
                  <c:v>-2.4582131391233006</c:v>
                </c:pt>
                <c:pt idx="664">
                  <c:v>2.6037904400065415</c:v>
                </c:pt>
                <c:pt idx="665">
                  <c:v>3.4876973647579907</c:v>
                </c:pt>
                <c:pt idx="666">
                  <c:v>-1.7043414024619747</c:v>
                </c:pt>
                <c:pt idx="667">
                  <c:v>-0.46687249004110781</c:v>
                </c:pt>
                <c:pt idx="668">
                  <c:v>-0.63751418514431202</c:v>
                </c:pt>
                <c:pt idx="669">
                  <c:v>1.4782024165657082</c:v>
                </c:pt>
                <c:pt idx="670">
                  <c:v>1.8399487083831787</c:v>
                </c:pt>
                <c:pt idx="671">
                  <c:v>-0.23879054328476992</c:v>
                </c:pt>
                <c:pt idx="672">
                  <c:v>0.30125888847715204</c:v>
                </c:pt>
                <c:pt idx="673">
                  <c:v>1.3229089172121433</c:v>
                </c:pt>
                <c:pt idx="674">
                  <c:v>5.7784533204188584</c:v>
                </c:pt>
                <c:pt idx="675">
                  <c:v>4.859487850803677</c:v>
                </c:pt>
                <c:pt idx="676">
                  <c:v>-1.325978540216433</c:v>
                </c:pt>
                <c:pt idx="677">
                  <c:v>1.4981905665267383</c:v>
                </c:pt>
                <c:pt idx="678">
                  <c:v>2.6066619553639199</c:v>
                </c:pt>
                <c:pt idx="679">
                  <c:v>-1.5656564134371531</c:v>
                </c:pt>
                <c:pt idx="680">
                  <c:v>0.61669907976555893</c:v>
                </c:pt>
                <c:pt idx="681">
                  <c:v>3.9614249128325882</c:v>
                </c:pt>
                <c:pt idx="682">
                  <c:v>2.1841274385502794</c:v>
                </c:pt>
                <c:pt idx="683">
                  <c:v>-0.51057446323575784</c:v>
                </c:pt>
                <c:pt idx="684">
                  <c:v>1.4776741150967283</c:v>
                </c:pt>
                <c:pt idx="685">
                  <c:v>0.85572997067135625</c:v>
                </c:pt>
                <c:pt idx="686">
                  <c:v>3.8931214103818372</c:v>
                </c:pt>
                <c:pt idx="687">
                  <c:v>3.2670273013752009</c:v>
                </c:pt>
                <c:pt idx="688">
                  <c:v>-2.5772180626035595</c:v>
                </c:pt>
                <c:pt idx="689">
                  <c:v>-1.5847607096863383</c:v>
                </c:pt>
                <c:pt idx="690">
                  <c:v>0.38373855351642655</c:v>
                </c:pt>
                <c:pt idx="691">
                  <c:v>4.406548722262853</c:v>
                </c:pt>
                <c:pt idx="692">
                  <c:v>4.6496811714120989</c:v>
                </c:pt>
                <c:pt idx="693">
                  <c:v>-1.0362972232278773</c:v>
                </c:pt>
                <c:pt idx="694">
                  <c:v>-3.747901339052373</c:v>
                </c:pt>
                <c:pt idx="695">
                  <c:v>4.1019444480086667E-2</c:v>
                </c:pt>
                <c:pt idx="696">
                  <c:v>2.819116886058306</c:v>
                </c:pt>
                <c:pt idx="697">
                  <c:v>3.3085280785907862</c:v>
                </c:pt>
                <c:pt idx="698">
                  <c:v>4.5822343780943466</c:v>
                </c:pt>
                <c:pt idx="699">
                  <c:v>0.10867366811536182</c:v>
                </c:pt>
                <c:pt idx="700">
                  <c:v>-1.7500865203884972</c:v>
                </c:pt>
                <c:pt idx="701">
                  <c:v>3.5462676902342789</c:v>
                </c:pt>
                <c:pt idx="702">
                  <c:v>3.025372308183611</c:v>
                </c:pt>
                <c:pt idx="703">
                  <c:v>-1.5076803373300416</c:v>
                </c:pt>
                <c:pt idx="704">
                  <c:v>3.014390508957026</c:v>
                </c:pt>
                <c:pt idx="705">
                  <c:v>5.086606136763681</c:v>
                </c:pt>
                <c:pt idx="706">
                  <c:v>1.7741781091569024</c:v>
                </c:pt>
                <c:pt idx="707">
                  <c:v>2.7317692831315323</c:v>
                </c:pt>
                <c:pt idx="708">
                  <c:v>-1.5254763667956763</c:v>
                </c:pt>
                <c:pt idx="709">
                  <c:v>3.3577758757789726</c:v>
                </c:pt>
                <c:pt idx="710">
                  <c:v>4.077641793549363</c:v>
                </c:pt>
                <c:pt idx="711">
                  <c:v>-3.60016467652131</c:v>
                </c:pt>
                <c:pt idx="712">
                  <c:v>-0.13915215020795851</c:v>
                </c:pt>
                <c:pt idx="713">
                  <c:v>1.6344830704081355</c:v>
                </c:pt>
                <c:pt idx="714">
                  <c:v>0.67298392479533709</c:v>
                </c:pt>
                <c:pt idx="715">
                  <c:v>0.28833266860860529</c:v>
                </c:pt>
                <c:pt idx="716">
                  <c:v>3.2628611313140383</c:v>
                </c:pt>
                <c:pt idx="717">
                  <c:v>4.9551822847858187</c:v>
                </c:pt>
                <c:pt idx="718">
                  <c:v>1.8001683298941571</c:v>
                </c:pt>
                <c:pt idx="719">
                  <c:v>0.86780599736239317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FAC-4B29-96E2-19C1F803D4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Time (min)</a:t>
                </a:r>
              </a:p>
            </c:rich>
          </c:tx>
          <c:layout>
            <c:manualLayout>
              <c:xMode val="edge"/>
              <c:yMode val="edge"/>
              <c:x val="0.50679266070321671"/>
              <c:y val="0.8452824921389507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Derivative of Drawdown (m)</a:t>
                </a:r>
              </a:p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ysClr val="windowText" lastClr="000000"/>
                </a:solidFill>
              </a:rPr>
              <a:t>Derivative</a:t>
            </a:r>
            <a:r>
              <a:rPr lang="en-US" baseline="0">
                <a:solidFill>
                  <a:sysClr val="windowText" lastClr="000000"/>
                </a:solidFill>
              </a:rPr>
              <a:t> Method </a:t>
            </a:r>
            <a:r>
              <a:rPr lang="en-US">
                <a:solidFill>
                  <a:sysClr val="windowText" lastClr="000000"/>
                </a:solidFill>
              </a:rPr>
              <a:t>(L-spacing = 8):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54024, 2022-08-23</a:t>
            </a:r>
            <a:endParaRPr lang="en-US">
              <a:solidFill>
                <a:schemeClr val="tx1">
                  <a:lumMod val="65000"/>
                  <a:lumOff val="35000"/>
                </a:schemeClr>
              </a:solidFill>
            </a:endParaRPr>
          </a:p>
        </c:rich>
      </c:tx>
      <c:layout>
        <c:manualLayout>
          <c:xMode val="edge"/>
          <c:yMode val="edge"/>
          <c:x val="0.29227924244440123"/>
          <c:y val="9.587344631436842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smoothMarker"/>
        <c:varyColors val="0"/>
        <c:ser>
          <c:idx val="1"/>
          <c:order val="0"/>
          <c:tx>
            <c:v>Pumping First Derivative</c:v>
          </c:tx>
          <c:marker>
            <c:symbol val="none"/>
          </c:marker>
          <c:xVal>
            <c:numRef>
              <c:f>'Pumped Well Data'!$A$5:$A$701</c:f>
              <c:numCache>
                <c:formatCode>General</c:formatCode>
                <c:ptCount val="697"/>
                <c:pt idx="0">
                  <c:v>4</c:v>
                </c:pt>
                <c:pt idx="1">
                  <c:v>9</c:v>
                </c:pt>
                <c:pt idx="2">
                  <c:v>14</c:v>
                </c:pt>
                <c:pt idx="3">
                  <c:v>19</c:v>
                </c:pt>
                <c:pt idx="4">
                  <c:v>24</c:v>
                </c:pt>
                <c:pt idx="5">
                  <c:v>29</c:v>
                </c:pt>
                <c:pt idx="6">
                  <c:v>34</c:v>
                </c:pt>
                <c:pt idx="7">
                  <c:v>39</c:v>
                </c:pt>
                <c:pt idx="8">
                  <c:v>44</c:v>
                </c:pt>
                <c:pt idx="9">
                  <c:v>49</c:v>
                </c:pt>
                <c:pt idx="10">
                  <c:v>54</c:v>
                </c:pt>
                <c:pt idx="11">
                  <c:v>59</c:v>
                </c:pt>
                <c:pt idx="12">
                  <c:v>64</c:v>
                </c:pt>
                <c:pt idx="13">
                  <c:v>69</c:v>
                </c:pt>
                <c:pt idx="14">
                  <c:v>74</c:v>
                </c:pt>
                <c:pt idx="15">
                  <c:v>79</c:v>
                </c:pt>
                <c:pt idx="16">
                  <c:v>84</c:v>
                </c:pt>
                <c:pt idx="17">
                  <c:v>89</c:v>
                </c:pt>
                <c:pt idx="18">
                  <c:v>94</c:v>
                </c:pt>
                <c:pt idx="19">
                  <c:v>99</c:v>
                </c:pt>
                <c:pt idx="20">
                  <c:v>104</c:v>
                </c:pt>
                <c:pt idx="21">
                  <c:v>109</c:v>
                </c:pt>
                <c:pt idx="22">
                  <c:v>114</c:v>
                </c:pt>
                <c:pt idx="23">
                  <c:v>119</c:v>
                </c:pt>
                <c:pt idx="24">
                  <c:v>124</c:v>
                </c:pt>
                <c:pt idx="25">
                  <c:v>129</c:v>
                </c:pt>
                <c:pt idx="26">
                  <c:v>134</c:v>
                </c:pt>
                <c:pt idx="27">
                  <c:v>139</c:v>
                </c:pt>
                <c:pt idx="28">
                  <c:v>144</c:v>
                </c:pt>
                <c:pt idx="29">
                  <c:v>149</c:v>
                </c:pt>
                <c:pt idx="30">
                  <c:v>154</c:v>
                </c:pt>
                <c:pt idx="31">
                  <c:v>159</c:v>
                </c:pt>
                <c:pt idx="32">
                  <c:v>164</c:v>
                </c:pt>
                <c:pt idx="33">
                  <c:v>169</c:v>
                </c:pt>
                <c:pt idx="34">
                  <c:v>174</c:v>
                </c:pt>
                <c:pt idx="35">
                  <c:v>179</c:v>
                </c:pt>
                <c:pt idx="36">
                  <c:v>184</c:v>
                </c:pt>
                <c:pt idx="37">
                  <c:v>189</c:v>
                </c:pt>
                <c:pt idx="38">
                  <c:v>194</c:v>
                </c:pt>
                <c:pt idx="39">
                  <c:v>199</c:v>
                </c:pt>
                <c:pt idx="40">
                  <c:v>204</c:v>
                </c:pt>
                <c:pt idx="41">
                  <c:v>209</c:v>
                </c:pt>
                <c:pt idx="42">
                  <c:v>214</c:v>
                </c:pt>
                <c:pt idx="43">
                  <c:v>219</c:v>
                </c:pt>
                <c:pt idx="44">
                  <c:v>224</c:v>
                </c:pt>
                <c:pt idx="45">
                  <c:v>229</c:v>
                </c:pt>
                <c:pt idx="46">
                  <c:v>234</c:v>
                </c:pt>
                <c:pt idx="47">
                  <c:v>239</c:v>
                </c:pt>
                <c:pt idx="48">
                  <c:v>244</c:v>
                </c:pt>
                <c:pt idx="49">
                  <c:v>249</c:v>
                </c:pt>
                <c:pt idx="50">
                  <c:v>254</c:v>
                </c:pt>
                <c:pt idx="51">
                  <c:v>259</c:v>
                </c:pt>
                <c:pt idx="52">
                  <c:v>264</c:v>
                </c:pt>
                <c:pt idx="53">
                  <c:v>269</c:v>
                </c:pt>
                <c:pt idx="54">
                  <c:v>274</c:v>
                </c:pt>
                <c:pt idx="55">
                  <c:v>279</c:v>
                </c:pt>
                <c:pt idx="56">
                  <c:v>284</c:v>
                </c:pt>
                <c:pt idx="57">
                  <c:v>289</c:v>
                </c:pt>
                <c:pt idx="58">
                  <c:v>294</c:v>
                </c:pt>
                <c:pt idx="59">
                  <c:v>299</c:v>
                </c:pt>
                <c:pt idx="60">
                  <c:v>304</c:v>
                </c:pt>
                <c:pt idx="61">
                  <c:v>309</c:v>
                </c:pt>
                <c:pt idx="62">
                  <c:v>314</c:v>
                </c:pt>
                <c:pt idx="63">
                  <c:v>319</c:v>
                </c:pt>
                <c:pt idx="64">
                  <c:v>324</c:v>
                </c:pt>
                <c:pt idx="65">
                  <c:v>329</c:v>
                </c:pt>
                <c:pt idx="66">
                  <c:v>334</c:v>
                </c:pt>
                <c:pt idx="67">
                  <c:v>339</c:v>
                </c:pt>
                <c:pt idx="68">
                  <c:v>344</c:v>
                </c:pt>
                <c:pt idx="69">
                  <c:v>349</c:v>
                </c:pt>
                <c:pt idx="70">
                  <c:v>354</c:v>
                </c:pt>
                <c:pt idx="71">
                  <c:v>359</c:v>
                </c:pt>
                <c:pt idx="72">
                  <c:v>364</c:v>
                </c:pt>
                <c:pt idx="73">
                  <c:v>369</c:v>
                </c:pt>
                <c:pt idx="74">
                  <c:v>374</c:v>
                </c:pt>
                <c:pt idx="75">
                  <c:v>379</c:v>
                </c:pt>
                <c:pt idx="76">
                  <c:v>384</c:v>
                </c:pt>
                <c:pt idx="77">
                  <c:v>389</c:v>
                </c:pt>
                <c:pt idx="78">
                  <c:v>394</c:v>
                </c:pt>
                <c:pt idx="79">
                  <c:v>399</c:v>
                </c:pt>
                <c:pt idx="80">
                  <c:v>404</c:v>
                </c:pt>
                <c:pt idx="81">
                  <c:v>409</c:v>
                </c:pt>
                <c:pt idx="82">
                  <c:v>414</c:v>
                </c:pt>
                <c:pt idx="83">
                  <c:v>419</c:v>
                </c:pt>
                <c:pt idx="84">
                  <c:v>424</c:v>
                </c:pt>
                <c:pt idx="85">
                  <c:v>429</c:v>
                </c:pt>
                <c:pt idx="86">
                  <c:v>434</c:v>
                </c:pt>
                <c:pt idx="87">
                  <c:v>439</c:v>
                </c:pt>
                <c:pt idx="88">
                  <c:v>444</c:v>
                </c:pt>
                <c:pt idx="89">
                  <c:v>449</c:v>
                </c:pt>
                <c:pt idx="90">
                  <c:v>454</c:v>
                </c:pt>
                <c:pt idx="91">
                  <c:v>459</c:v>
                </c:pt>
                <c:pt idx="92">
                  <c:v>464</c:v>
                </c:pt>
                <c:pt idx="93">
                  <c:v>469</c:v>
                </c:pt>
                <c:pt idx="94">
                  <c:v>474</c:v>
                </c:pt>
                <c:pt idx="95">
                  <c:v>479</c:v>
                </c:pt>
                <c:pt idx="96">
                  <c:v>484</c:v>
                </c:pt>
                <c:pt idx="97">
                  <c:v>489</c:v>
                </c:pt>
                <c:pt idx="98">
                  <c:v>494</c:v>
                </c:pt>
                <c:pt idx="99">
                  <c:v>499</c:v>
                </c:pt>
                <c:pt idx="100">
                  <c:v>504</c:v>
                </c:pt>
                <c:pt idx="101">
                  <c:v>509</c:v>
                </c:pt>
                <c:pt idx="102">
                  <c:v>514</c:v>
                </c:pt>
                <c:pt idx="103">
                  <c:v>519</c:v>
                </c:pt>
                <c:pt idx="104">
                  <c:v>524</c:v>
                </c:pt>
                <c:pt idx="105">
                  <c:v>529</c:v>
                </c:pt>
                <c:pt idx="106">
                  <c:v>534</c:v>
                </c:pt>
                <c:pt idx="107">
                  <c:v>539</c:v>
                </c:pt>
                <c:pt idx="108">
                  <c:v>544</c:v>
                </c:pt>
                <c:pt idx="109">
                  <c:v>549</c:v>
                </c:pt>
                <c:pt idx="110">
                  <c:v>554</c:v>
                </c:pt>
                <c:pt idx="111">
                  <c:v>559</c:v>
                </c:pt>
                <c:pt idx="112">
                  <c:v>564</c:v>
                </c:pt>
                <c:pt idx="113">
                  <c:v>569</c:v>
                </c:pt>
                <c:pt idx="114">
                  <c:v>574</c:v>
                </c:pt>
                <c:pt idx="115">
                  <c:v>579</c:v>
                </c:pt>
                <c:pt idx="116">
                  <c:v>584</c:v>
                </c:pt>
                <c:pt idx="117">
                  <c:v>589</c:v>
                </c:pt>
                <c:pt idx="118">
                  <c:v>594</c:v>
                </c:pt>
                <c:pt idx="119">
                  <c:v>599</c:v>
                </c:pt>
                <c:pt idx="120">
                  <c:v>604</c:v>
                </c:pt>
                <c:pt idx="121">
                  <c:v>609</c:v>
                </c:pt>
                <c:pt idx="122">
                  <c:v>614</c:v>
                </c:pt>
                <c:pt idx="123">
                  <c:v>619</c:v>
                </c:pt>
                <c:pt idx="124">
                  <c:v>624</c:v>
                </c:pt>
                <c:pt idx="125">
                  <c:v>629</c:v>
                </c:pt>
                <c:pt idx="126">
                  <c:v>634</c:v>
                </c:pt>
                <c:pt idx="127">
                  <c:v>639</c:v>
                </c:pt>
                <c:pt idx="128">
                  <c:v>644</c:v>
                </c:pt>
                <c:pt idx="129">
                  <c:v>649</c:v>
                </c:pt>
                <c:pt idx="130">
                  <c:v>654</c:v>
                </c:pt>
                <c:pt idx="131">
                  <c:v>659</c:v>
                </c:pt>
                <c:pt idx="132">
                  <c:v>664</c:v>
                </c:pt>
                <c:pt idx="133">
                  <c:v>669</c:v>
                </c:pt>
                <c:pt idx="134">
                  <c:v>674</c:v>
                </c:pt>
                <c:pt idx="135">
                  <c:v>679</c:v>
                </c:pt>
                <c:pt idx="136">
                  <c:v>684</c:v>
                </c:pt>
                <c:pt idx="137">
                  <c:v>689</c:v>
                </c:pt>
                <c:pt idx="138">
                  <c:v>694</c:v>
                </c:pt>
                <c:pt idx="139">
                  <c:v>699</c:v>
                </c:pt>
                <c:pt idx="140">
                  <c:v>704</c:v>
                </c:pt>
                <c:pt idx="141">
                  <c:v>709</c:v>
                </c:pt>
                <c:pt idx="142">
                  <c:v>714</c:v>
                </c:pt>
                <c:pt idx="143">
                  <c:v>719</c:v>
                </c:pt>
                <c:pt idx="144">
                  <c:v>724</c:v>
                </c:pt>
                <c:pt idx="145">
                  <c:v>729</c:v>
                </c:pt>
                <c:pt idx="146">
                  <c:v>734</c:v>
                </c:pt>
                <c:pt idx="147">
                  <c:v>739</c:v>
                </c:pt>
                <c:pt idx="148">
                  <c:v>744</c:v>
                </c:pt>
                <c:pt idx="149">
                  <c:v>749</c:v>
                </c:pt>
                <c:pt idx="150">
                  <c:v>754</c:v>
                </c:pt>
                <c:pt idx="151">
                  <c:v>759</c:v>
                </c:pt>
                <c:pt idx="152">
                  <c:v>764</c:v>
                </c:pt>
                <c:pt idx="153">
                  <c:v>769</c:v>
                </c:pt>
                <c:pt idx="154">
                  <c:v>774</c:v>
                </c:pt>
                <c:pt idx="155">
                  <c:v>779</c:v>
                </c:pt>
                <c:pt idx="156">
                  <c:v>784</c:v>
                </c:pt>
                <c:pt idx="157">
                  <c:v>789</c:v>
                </c:pt>
                <c:pt idx="158">
                  <c:v>794</c:v>
                </c:pt>
                <c:pt idx="159">
                  <c:v>799</c:v>
                </c:pt>
                <c:pt idx="160">
                  <c:v>804</c:v>
                </c:pt>
                <c:pt idx="161">
                  <c:v>809</c:v>
                </c:pt>
                <c:pt idx="162">
                  <c:v>814</c:v>
                </c:pt>
                <c:pt idx="163">
                  <c:v>819</c:v>
                </c:pt>
                <c:pt idx="164">
                  <c:v>824</c:v>
                </c:pt>
                <c:pt idx="165">
                  <c:v>829</c:v>
                </c:pt>
                <c:pt idx="166">
                  <c:v>834</c:v>
                </c:pt>
                <c:pt idx="167">
                  <c:v>839</c:v>
                </c:pt>
                <c:pt idx="168">
                  <c:v>844</c:v>
                </c:pt>
                <c:pt idx="169">
                  <c:v>849</c:v>
                </c:pt>
                <c:pt idx="170">
                  <c:v>854</c:v>
                </c:pt>
                <c:pt idx="171">
                  <c:v>859</c:v>
                </c:pt>
                <c:pt idx="172">
                  <c:v>864</c:v>
                </c:pt>
                <c:pt idx="173">
                  <c:v>869</c:v>
                </c:pt>
                <c:pt idx="174">
                  <c:v>874</c:v>
                </c:pt>
                <c:pt idx="175">
                  <c:v>879</c:v>
                </c:pt>
                <c:pt idx="176">
                  <c:v>884</c:v>
                </c:pt>
                <c:pt idx="177">
                  <c:v>889</c:v>
                </c:pt>
                <c:pt idx="178">
                  <c:v>894</c:v>
                </c:pt>
                <c:pt idx="179">
                  <c:v>899</c:v>
                </c:pt>
                <c:pt idx="180">
                  <c:v>904</c:v>
                </c:pt>
                <c:pt idx="181">
                  <c:v>909</c:v>
                </c:pt>
                <c:pt idx="182">
                  <c:v>914</c:v>
                </c:pt>
                <c:pt idx="183">
                  <c:v>919</c:v>
                </c:pt>
                <c:pt idx="184">
                  <c:v>924</c:v>
                </c:pt>
                <c:pt idx="185">
                  <c:v>929</c:v>
                </c:pt>
                <c:pt idx="186">
                  <c:v>934</c:v>
                </c:pt>
                <c:pt idx="187">
                  <c:v>939</c:v>
                </c:pt>
                <c:pt idx="188">
                  <c:v>944</c:v>
                </c:pt>
                <c:pt idx="189">
                  <c:v>949</c:v>
                </c:pt>
                <c:pt idx="190">
                  <c:v>954</c:v>
                </c:pt>
                <c:pt idx="191">
                  <c:v>959</c:v>
                </c:pt>
                <c:pt idx="192">
                  <c:v>964</c:v>
                </c:pt>
                <c:pt idx="193">
                  <c:v>969</c:v>
                </c:pt>
                <c:pt idx="194">
                  <c:v>974</c:v>
                </c:pt>
                <c:pt idx="195">
                  <c:v>979</c:v>
                </c:pt>
                <c:pt idx="196">
                  <c:v>984</c:v>
                </c:pt>
                <c:pt idx="197">
                  <c:v>989</c:v>
                </c:pt>
                <c:pt idx="198">
                  <c:v>994</c:v>
                </c:pt>
                <c:pt idx="199">
                  <c:v>999</c:v>
                </c:pt>
                <c:pt idx="200">
                  <c:v>1004</c:v>
                </c:pt>
                <c:pt idx="201">
                  <c:v>1009</c:v>
                </c:pt>
                <c:pt idx="202">
                  <c:v>1014</c:v>
                </c:pt>
                <c:pt idx="203">
                  <c:v>1019</c:v>
                </c:pt>
                <c:pt idx="204">
                  <c:v>1024</c:v>
                </c:pt>
                <c:pt idx="205">
                  <c:v>1029</c:v>
                </c:pt>
                <c:pt idx="206">
                  <c:v>1034</c:v>
                </c:pt>
                <c:pt idx="207">
                  <c:v>1039</c:v>
                </c:pt>
                <c:pt idx="208">
                  <c:v>1044</c:v>
                </c:pt>
                <c:pt idx="209">
                  <c:v>1049</c:v>
                </c:pt>
                <c:pt idx="210">
                  <c:v>1054</c:v>
                </c:pt>
                <c:pt idx="211">
                  <c:v>1059</c:v>
                </c:pt>
                <c:pt idx="212">
                  <c:v>1064</c:v>
                </c:pt>
                <c:pt idx="213">
                  <c:v>1069</c:v>
                </c:pt>
                <c:pt idx="214">
                  <c:v>1074</c:v>
                </c:pt>
                <c:pt idx="215">
                  <c:v>1079</c:v>
                </c:pt>
                <c:pt idx="216">
                  <c:v>1084</c:v>
                </c:pt>
                <c:pt idx="217">
                  <c:v>1089</c:v>
                </c:pt>
                <c:pt idx="218">
                  <c:v>1094</c:v>
                </c:pt>
                <c:pt idx="219">
                  <c:v>1099</c:v>
                </c:pt>
                <c:pt idx="220">
                  <c:v>1104</c:v>
                </c:pt>
                <c:pt idx="221">
                  <c:v>1109</c:v>
                </c:pt>
                <c:pt idx="222">
                  <c:v>1114</c:v>
                </c:pt>
                <c:pt idx="223">
                  <c:v>1119</c:v>
                </c:pt>
                <c:pt idx="224">
                  <c:v>1124</c:v>
                </c:pt>
                <c:pt idx="225">
                  <c:v>1129</c:v>
                </c:pt>
                <c:pt idx="226">
                  <c:v>1134</c:v>
                </c:pt>
                <c:pt idx="227">
                  <c:v>1139</c:v>
                </c:pt>
                <c:pt idx="228">
                  <c:v>1144</c:v>
                </c:pt>
                <c:pt idx="229">
                  <c:v>1149</c:v>
                </c:pt>
                <c:pt idx="230">
                  <c:v>1154</c:v>
                </c:pt>
                <c:pt idx="231">
                  <c:v>1159</c:v>
                </c:pt>
                <c:pt idx="232">
                  <c:v>1164</c:v>
                </c:pt>
                <c:pt idx="233">
                  <c:v>1169</c:v>
                </c:pt>
                <c:pt idx="234">
                  <c:v>1174</c:v>
                </c:pt>
                <c:pt idx="235">
                  <c:v>1179</c:v>
                </c:pt>
                <c:pt idx="236">
                  <c:v>1184</c:v>
                </c:pt>
                <c:pt idx="237">
                  <c:v>1189</c:v>
                </c:pt>
                <c:pt idx="238">
                  <c:v>1194</c:v>
                </c:pt>
                <c:pt idx="239">
                  <c:v>1199</c:v>
                </c:pt>
                <c:pt idx="240">
                  <c:v>1204</c:v>
                </c:pt>
                <c:pt idx="241">
                  <c:v>1209</c:v>
                </c:pt>
                <c:pt idx="242">
                  <c:v>1214</c:v>
                </c:pt>
                <c:pt idx="243">
                  <c:v>1219</c:v>
                </c:pt>
                <c:pt idx="244">
                  <c:v>1224</c:v>
                </c:pt>
                <c:pt idx="245">
                  <c:v>1229</c:v>
                </c:pt>
                <c:pt idx="246">
                  <c:v>1234</c:v>
                </c:pt>
                <c:pt idx="247">
                  <c:v>1239</c:v>
                </c:pt>
                <c:pt idx="248">
                  <c:v>1244</c:v>
                </c:pt>
                <c:pt idx="249">
                  <c:v>1249</c:v>
                </c:pt>
                <c:pt idx="250">
                  <c:v>1254</c:v>
                </c:pt>
                <c:pt idx="251">
                  <c:v>1259</c:v>
                </c:pt>
                <c:pt idx="252">
                  <c:v>1264</c:v>
                </c:pt>
                <c:pt idx="253">
                  <c:v>1269</c:v>
                </c:pt>
                <c:pt idx="254">
                  <c:v>1274</c:v>
                </c:pt>
                <c:pt idx="255">
                  <c:v>1279</c:v>
                </c:pt>
                <c:pt idx="256">
                  <c:v>1284</c:v>
                </c:pt>
                <c:pt idx="257">
                  <c:v>1289</c:v>
                </c:pt>
                <c:pt idx="258">
                  <c:v>1294</c:v>
                </c:pt>
                <c:pt idx="259">
                  <c:v>1299</c:v>
                </c:pt>
                <c:pt idx="260">
                  <c:v>1304</c:v>
                </c:pt>
                <c:pt idx="261">
                  <c:v>1309</c:v>
                </c:pt>
                <c:pt idx="262">
                  <c:v>1314</c:v>
                </c:pt>
                <c:pt idx="263">
                  <c:v>1319</c:v>
                </c:pt>
                <c:pt idx="264">
                  <c:v>1324</c:v>
                </c:pt>
                <c:pt idx="265">
                  <c:v>1329</c:v>
                </c:pt>
                <c:pt idx="266">
                  <c:v>1334</c:v>
                </c:pt>
                <c:pt idx="267">
                  <c:v>1339</c:v>
                </c:pt>
                <c:pt idx="268">
                  <c:v>1344</c:v>
                </c:pt>
                <c:pt idx="269">
                  <c:v>1349</c:v>
                </c:pt>
                <c:pt idx="270">
                  <c:v>1354</c:v>
                </c:pt>
                <c:pt idx="271">
                  <c:v>1359</c:v>
                </c:pt>
                <c:pt idx="272">
                  <c:v>1364</c:v>
                </c:pt>
                <c:pt idx="273">
                  <c:v>1369</c:v>
                </c:pt>
                <c:pt idx="274">
                  <c:v>1374</c:v>
                </c:pt>
                <c:pt idx="275">
                  <c:v>1379</c:v>
                </c:pt>
                <c:pt idx="276">
                  <c:v>1384</c:v>
                </c:pt>
                <c:pt idx="277">
                  <c:v>1389</c:v>
                </c:pt>
                <c:pt idx="278">
                  <c:v>1394</c:v>
                </c:pt>
                <c:pt idx="279">
                  <c:v>1399</c:v>
                </c:pt>
                <c:pt idx="280">
                  <c:v>1404</c:v>
                </c:pt>
                <c:pt idx="281">
                  <c:v>1409</c:v>
                </c:pt>
                <c:pt idx="282">
                  <c:v>1414</c:v>
                </c:pt>
                <c:pt idx="283">
                  <c:v>1419</c:v>
                </c:pt>
                <c:pt idx="284">
                  <c:v>1424</c:v>
                </c:pt>
                <c:pt idx="285">
                  <c:v>1429</c:v>
                </c:pt>
                <c:pt idx="286">
                  <c:v>1434</c:v>
                </c:pt>
                <c:pt idx="287">
                  <c:v>1439</c:v>
                </c:pt>
                <c:pt idx="288">
                  <c:v>1444</c:v>
                </c:pt>
                <c:pt idx="289">
                  <c:v>1449</c:v>
                </c:pt>
                <c:pt idx="290">
                  <c:v>1454</c:v>
                </c:pt>
                <c:pt idx="291">
                  <c:v>1459</c:v>
                </c:pt>
                <c:pt idx="292">
                  <c:v>1464</c:v>
                </c:pt>
                <c:pt idx="293">
                  <c:v>1469</c:v>
                </c:pt>
                <c:pt idx="294">
                  <c:v>1474</c:v>
                </c:pt>
                <c:pt idx="295">
                  <c:v>1479</c:v>
                </c:pt>
                <c:pt idx="296">
                  <c:v>1484</c:v>
                </c:pt>
                <c:pt idx="297">
                  <c:v>1489</c:v>
                </c:pt>
                <c:pt idx="298">
                  <c:v>1494</c:v>
                </c:pt>
                <c:pt idx="299">
                  <c:v>1499</c:v>
                </c:pt>
                <c:pt idx="300">
                  <c:v>1504</c:v>
                </c:pt>
                <c:pt idx="301">
                  <c:v>1509</c:v>
                </c:pt>
                <c:pt idx="302">
                  <c:v>1514</c:v>
                </c:pt>
                <c:pt idx="303">
                  <c:v>1519</c:v>
                </c:pt>
                <c:pt idx="304">
                  <c:v>1524</c:v>
                </c:pt>
                <c:pt idx="305">
                  <c:v>1529</c:v>
                </c:pt>
                <c:pt idx="306">
                  <c:v>1534</c:v>
                </c:pt>
                <c:pt idx="307">
                  <c:v>1539</c:v>
                </c:pt>
                <c:pt idx="308">
                  <c:v>1544</c:v>
                </c:pt>
                <c:pt idx="309">
                  <c:v>1549</c:v>
                </c:pt>
                <c:pt idx="310">
                  <c:v>1554</c:v>
                </c:pt>
                <c:pt idx="311">
                  <c:v>1559</c:v>
                </c:pt>
                <c:pt idx="312">
                  <c:v>1564</c:v>
                </c:pt>
                <c:pt idx="313">
                  <c:v>1569</c:v>
                </c:pt>
                <c:pt idx="314">
                  <c:v>1574</c:v>
                </c:pt>
                <c:pt idx="315">
                  <c:v>1579</c:v>
                </c:pt>
                <c:pt idx="316">
                  <c:v>1584</c:v>
                </c:pt>
                <c:pt idx="317">
                  <c:v>1589</c:v>
                </c:pt>
                <c:pt idx="318">
                  <c:v>1594</c:v>
                </c:pt>
                <c:pt idx="319">
                  <c:v>1599</c:v>
                </c:pt>
                <c:pt idx="320">
                  <c:v>1604</c:v>
                </c:pt>
                <c:pt idx="321">
                  <c:v>1609</c:v>
                </c:pt>
                <c:pt idx="322">
                  <c:v>1614</c:v>
                </c:pt>
                <c:pt idx="323">
                  <c:v>1619</c:v>
                </c:pt>
                <c:pt idx="324">
                  <c:v>1624</c:v>
                </c:pt>
                <c:pt idx="325">
                  <c:v>1629</c:v>
                </c:pt>
                <c:pt idx="326">
                  <c:v>1634</c:v>
                </c:pt>
                <c:pt idx="327">
                  <c:v>1639</c:v>
                </c:pt>
                <c:pt idx="328">
                  <c:v>1644</c:v>
                </c:pt>
                <c:pt idx="329">
                  <c:v>1649</c:v>
                </c:pt>
                <c:pt idx="330">
                  <c:v>1654</c:v>
                </c:pt>
                <c:pt idx="331">
                  <c:v>1659</c:v>
                </c:pt>
                <c:pt idx="332">
                  <c:v>1664</c:v>
                </c:pt>
                <c:pt idx="333">
                  <c:v>1669</c:v>
                </c:pt>
                <c:pt idx="334">
                  <c:v>1674</c:v>
                </c:pt>
                <c:pt idx="335">
                  <c:v>1679</c:v>
                </c:pt>
                <c:pt idx="336">
                  <c:v>1684</c:v>
                </c:pt>
                <c:pt idx="337">
                  <c:v>1689</c:v>
                </c:pt>
                <c:pt idx="338">
                  <c:v>1694</c:v>
                </c:pt>
                <c:pt idx="339">
                  <c:v>1699</c:v>
                </c:pt>
                <c:pt idx="340">
                  <c:v>1704</c:v>
                </c:pt>
                <c:pt idx="341">
                  <c:v>1709</c:v>
                </c:pt>
                <c:pt idx="342">
                  <c:v>1714</c:v>
                </c:pt>
                <c:pt idx="343">
                  <c:v>1719</c:v>
                </c:pt>
                <c:pt idx="344">
                  <c:v>1724</c:v>
                </c:pt>
                <c:pt idx="345">
                  <c:v>1729</c:v>
                </c:pt>
                <c:pt idx="346">
                  <c:v>1734</c:v>
                </c:pt>
                <c:pt idx="347">
                  <c:v>1739</c:v>
                </c:pt>
                <c:pt idx="348">
                  <c:v>1744</c:v>
                </c:pt>
                <c:pt idx="349">
                  <c:v>1749</c:v>
                </c:pt>
                <c:pt idx="350">
                  <c:v>1754</c:v>
                </c:pt>
                <c:pt idx="351">
                  <c:v>1759</c:v>
                </c:pt>
                <c:pt idx="352">
                  <c:v>1764</c:v>
                </c:pt>
                <c:pt idx="353">
                  <c:v>1769</c:v>
                </c:pt>
                <c:pt idx="354">
                  <c:v>1774</c:v>
                </c:pt>
                <c:pt idx="355">
                  <c:v>1779</c:v>
                </c:pt>
                <c:pt idx="356">
                  <c:v>1784</c:v>
                </c:pt>
                <c:pt idx="357">
                  <c:v>1789</c:v>
                </c:pt>
                <c:pt idx="358">
                  <c:v>1794</c:v>
                </c:pt>
                <c:pt idx="359">
                  <c:v>1799</c:v>
                </c:pt>
                <c:pt idx="360">
                  <c:v>1804</c:v>
                </c:pt>
                <c:pt idx="361">
                  <c:v>1809</c:v>
                </c:pt>
                <c:pt idx="362">
                  <c:v>1814</c:v>
                </c:pt>
                <c:pt idx="363">
                  <c:v>1819</c:v>
                </c:pt>
                <c:pt idx="364">
                  <c:v>1824</c:v>
                </c:pt>
                <c:pt idx="365">
                  <c:v>1829</c:v>
                </c:pt>
                <c:pt idx="366">
                  <c:v>1834</c:v>
                </c:pt>
                <c:pt idx="367">
                  <c:v>1839</c:v>
                </c:pt>
                <c:pt idx="368">
                  <c:v>1844</c:v>
                </c:pt>
                <c:pt idx="369">
                  <c:v>1849</c:v>
                </c:pt>
                <c:pt idx="370">
                  <c:v>1854</c:v>
                </c:pt>
                <c:pt idx="371">
                  <c:v>1859</c:v>
                </c:pt>
                <c:pt idx="372">
                  <c:v>1864</c:v>
                </c:pt>
                <c:pt idx="373">
                  <c:v>1869</c:v>
                </c:pt>
                <c:pt idx="374">
                  <c:v>1874</c:v>
                </c:pt>
                <c:pt idx="375">
                  <c:v>1879</c:v>
                </c:pt>
                <c:pt idx="376">
                  <c:v>1884</c:v>
                </c:pt>
                <c:pt idx="377">
                  <c:v>1889</c:v>
                </c:pt>
                <c:pt idx="378">
                  <c:v>1894</c:v>
                </c:pt>
                <c:pt idx="379">
                  <c:v>1899</c:v>
                </c:pt>
                <c:pt idx="380">
                  <c:v>1904</c:v>
                </c:pt>
                <c:pt idx="381">
                  <c:v>1909</c:v>
                </c:pt>
                <c:pt idx="382">
                  <c:v>1914</c:v>
                </c:pt>
                <c:pt idx="383">
                  <c:v>1919</c:v>
                </c:pt>
                <c:pt idx="384">
                  <c:v>1924</c:v>
                </c:pt>
                <c:pt idx="385">
                  <c:v>1929</c:v>
                </c:pt>
                <c:pt idx="386">
                  <c:v>1934</c:v>
                </c:pt>
                <c:pt idx="387">
                  <c:v>1939</c:v>
                </c:pt>
                <c:pt idx="388">
                  <c:v>1944</c:v>
                </c:pt>
                <c:pt idx="389">
                  <c:v>1949</c:v>
                </c:pt>
                <c:pt idx="390">
                  <c:v>1954</c:v>
                </c:pt>
                <c:pt idx="391">
                  <c:v>1959</c:v>
                </c:pt>
                <c:pt idx="392">
                  <c:v>1964</c:v>
                </c:pt>
                <c:pt idx="393">
                  <c:v>1969</c:v>
                </c:pt>
                <c:pt idx="394">
                  <c:v>1974</c:v>
                </c:pt>
                <c:pt idx="395">
                  <c:v>1979</c:v>
                </c:pt>
                <c:pt idx="396">
                  <c:v>1984</c:v>
                </c:pt>
                <c:pt idx="397">
                  <c:v>1989</c:v>
                </c:pt>
                <c:pt idx="398">
                  <c:v>1994</c:v>
                </c:pt>
                <c:pt idx="399">
                  <c:v>1999</c:v>
                </c:pt>
                <c:pt idx="400">
                  <c:v>2004</c:v>
                </c:pt>
                <c:pt idx="401">
                  <c:v>2009</c:v>
                </c:pt>
                <c:pt idx="402">
                  <c:v>2014</c:v>
                </c:pt>
                <c:pt idx="403">
                  <c:v>2019</c:v>
                </c:pt>
                <c:pt idx="404">
                  <c:v>2024</c:v>
                </c:pt>
                <c:pt idx="405">
                  <c:v>2029</c:v>
                </c:pt>
                <c:pt idx="406">
                  <c:v>2034</c:v>
                </c:pt>
                <c:pt idx="407">
                  <c:v>2039</c:v>
                </c:pt>
                <c:pt idx="408">
                  <c:v>2044</c:v>
                </c:pt>
                <c:pt idx="409">
                  <c:v>2049</c:v>
                </c:pt>
                <c:pt idx="410">
                  <c:v>2054</c:v>
                </c:pt>
                <c:pt idx="411">
                  <c:v>2059</c:v>
                </c:pt>
                <c:pt idx="412">
                  <c:v>2064</c:v>
                </c:pt>
                <c:pt idx="413">
                  <c:v>2069</c:v>
                </c:pt>
                <c:pt idx="414">
                  <c:v>2074</c:v>
                </c:pt>
                <c:pt idx="415">
                  <c:v>2079</c:v>
                </c:pt>
                <c:pt idx="416">
                  <c:v>2084</c:v>
                </c:pt>
                <c:pt idx="417">
                  <c:v>2089</c:v>
                </c:pt>
                <c:pt idx="418">
                  <c:v>2094</c:v>
                </c:pt>
                <c:pt idx="419">
                  <c:v>2099</c:v>
                </c:pt>
                <c:pt idx="420">
                  <c:v>2104</c:v>
                </c:pt>
                <c:pt idx="421">
                  <c:v>2109</c:v>
                </c:pt>
                <c:pt idx="422">
                  <c:v>2114</c:v>
                </c:pt>
                <c:pt idx="423">
                  <c:v>2119</c:v>
                </c:pt>
                <c:pt idx="424">
                  <c:v>2124</c:v>
                </c:pt>
                <c:pt idx="425">
                  <c:v>2129</c:v>
                </c:pt>
                <c:pt idx="426">
                  <c:v>2134</c:v>
                </c:pt>
                <c:pt idx="427">
                  <c:v>2139</c:v>
                </c:pt>
                <c:pt idx="428">
                  <c:v>2144</c:v>
                </c:pt>
                <c:pt idx="429">
                  <c:v>2149</c:v>
                </c:pt>
                <c:pt idx="430">
                  <c:v>2154</c:v>
                </c:pt>
                <c:pt idx="431">
                  <c:v>2159</c:v>
                </c:pt>
                <c:pt idx="432">
                  <c:v>2164</c:v>
                </c:pt>
                <c:pt idx="433">
                  <c:v>2169</c:v>
                </c:pt>
                <c:pt idx="434">
                  <c:v>2174</c:v>
                </c:pt>
                <c:pt idx="435">
                  <c:v>2179</c:v>
                </c:pt>
                <c:pt idx="436">
                  <c:v>2184</c:v>
                </c:pt>
                <c:pt idx="437">
                  <c:v>2189</c:v>
                </c:pt>
                <c:pt idx="438">
                  <c:v>2194</c:v>
                </c:pt>
                <c:pt idx="439">
                  <c:v>2199</c:v>
                </c:pt>
                <c:pt idx="440">
                  <c:v>2204</c:v>
                </c:pt>
                <c:pt idx="441">
                  <c:v>2209</c:v>
                </c:pt>
                <c:pt idx="442">
                  <c:v>2214</c:v>
                </c:pt>
                <c:pt idx="443">
                  <c:v>2219</c:v>
                </c:pt>
                <c:pt idx="444">
                  <c:v>2224</c:v>
                </c:pt>
                <c:pt idx="445">
                  <c:v>2229</c:v>
                </c:pt>
                <c:pt idx="446">
                  <c:v>2234</c:v>
                </c:pt>
                <c:pt idx="447">
                  <c:v>2239</c:v>
                </c:pt>
                <c:pt idx="448">
                  <c:v>2244</c:v>
                </c:pt>
                <c:pt idx="449">
                  <c:v>2249</c:v>
                </c:pt>
                <c:pt idx="450">
                  <c:v>2254</c:v>
                </c:pt>
                <c:pt idx="451">
                  <c:v>2259</c:v>
                </c:pt>
                <c:pt idx="452">
                  <c:v>2264</c:v>
                </c:pt>
                <c:pt idx="453">
                  <c:v>2269</c:v>
                </c:pt>
                <c:pt idx="454">
                  <c:v>2274</c:v>
                </c:pt>
                <c:pt idx="455">
                  <c:v>2279</c:v>
                </c:pt>
                <c:pt idx="456">
                  <c:v>2284</c:v>
                </c:pt>
                <c:pt idx="457">
                  <c:v>2289</c:v>
                </c:pt>
                <c:pt idx="458">
                  <c:v>2294</c:v>
                </c:pt>
                <c:pt idx="459">
                  <c:v>2299</c:v>
                </c:pt>
                <c:pt idx="460">
                  <c:v>2304</c:v>
                </c:pt>
                <c:pt idx="461">
                  <c:v>2309</c:v>
                </c:pt>
                <c:pt idx="462">
                  <c:v>2314</c:v>
                </c:pt>
                <c:pt idx="463">
                  <c:v>2319</c:v>
                </c:pt>
                <c:pt idx="464">
                  <c:v>2324</c:v>
                </c:pt>
                <c:pt idx="465">
                  <c:v>2329</c:v>
                </c:pt>
                <c:pt idx="466">
                  <c:v>2334</c:v>
                </c:pt>
                <c:pt idx="467">
                  <c:v>2339</c:v>
                </c:pt>
                <c:pt idx="468">
                  <c:v>2344</c:v>
                </c:pt>
                <c:pt idx="469">
                  <c:v>2349</c:v>
                </c:pt>
                <c:pt idx="470">
                  <c:v>2354</c:v>
                </c:pt>
                <c:pt idx="471">
                  <c:v>2359</c:v>
                </c:pt>
                <c:pt idx="472">
                  <c:v>2364</c:v>
                </c:pt>
                <c:pt idx="473">
                  <c:v>2369</c:v>
                </c:pt>
                <c:pt idx="474">
                  <c:v>2374</c:v>
                </c:pt>
                <c:pt idx="475">
                  <c:v>2379</c:v>
                </c:pt>
                <c:pt idx="476">
                  <c:v>2384</c:v>
                </c:pt>
                <c:pt idx="477">
                  <c:v>2389</c:v>
                </c:pt>
                <c:pt idx="478">
                  <c:v>2394</c:v>
                </c:pt>
                <c:pt idx="479">
                  <c:v>2399</c:v>
                </c:pt>
                <c:pt idx="480">
                  <c:v>2404</c:v>
                </c:pt>
                <c:pt idx="481">
                  <c:v>2409</c:v>
                </c:pt>
                <c:pt idx="482">
                  <c:v>2414</c:v>
                </c:pt>
                <c:pt idx="483">
                  <c:v>2419</c:v>
                </c:pt>
                <c:pt idx="484">
                  <c:v>2424</c:v>
                </c:pt>
                <c:pt idx="485">
                  <c:v>2429</c:v>
                </c:pt>
                <c:pt idx="486">
                  <c:v>2434</c:v>
                </c:pt>
                <c:pt idx="487">
                  <c:v>2439</c:v>
                </c:pt>
                <c:pt idx="488">
                  <c:v>2444</c:v>
                </c:pt>
                <c:pt idx="489">
                  <c:v>2449</c:v>
                </c:pt>
                <c:pt idx="490">
                  <c:v>2454</c:v>
                </c:pt>
                <c:pt idx="491">
                  <c:v>2459</c:v>
                </c:pt>
                <c:pt idx="492">
                  <c:v>2464</c:v>
                </c:pt>
                <c:pt idx="493">
                  <c:v>2469</c:v>
                </c:pt>
                <c:pt idx="494">
                  <c:v>2474</c:v>
                </c:pt>
                <c:pt idx="495">
                  <c:v>2479</c:v>
                </c:pt>
                <c:pt idx="496">
                  <c:v>2484</c:v>
                </c:pt>
                <c:pt idx="497">
                  <c:v>2489</c:v>
                </c:pt>
                <c:pt idx="498">
                  <c:v>2494</c:v>
                </c:pt>
                <c:pt idx="499">
                  <c:v>2499</c:v>
                </c:pt>
                <c:pt idx="500">
                  <c:v>2504</c:v>
                </c:pt>
                <c:pt idx="501">
                  <c:v>2509</c:v>
                </c:pt>
                <c:pt idx="502">
                  <c:v>2514</c:v>
                </c:pt>
                <c:pt idx="503">
                  <c:v>2519</c:v>
                </c:pt>
                <c:pt idx="504">
                  <c:v>2524</c:v>
                </c:pt>
                <c:pt idx="505">
                  <c:v>2529</c:v>
                </c:pt>
                <c:pt idx="506">
                  <c:v>2534</c:v>
                </c:pt>
                <c:pt idx="507">
                  <c:v>2539</c:v>
                </c:pt>
                <c:pt idx="508">
                  <c:v>2544</c:v>
                </c:pt>
                <c:pt idx="509">
                  <c:v>2549</c:v>
                </c:pt>
                <c:pt idx="510">
                  <c:v>2554</c:v>
                </c:pt>
                <c:pt idx="511">
                  <c:v>2559</c:v>
                </c:pt>
                <c:pt idx="512">
                  <c:v>2564</c:v>
                </c:pt>
                <c:pt idx="513">
                  <c:v>2569</c:v>
                </c:pt>
                <c:pt idx="514">
                  <c:v>2574</c:v>
                </c:pt>
                <c:pt idx="515">
                  <c:v>2579</c:v>
                </c:pt>
                <c:pt idx="516">
                  <c:v>2584</c:v>
                </c:pt>
                <c:pt idx="517">
                  <c:v>2589</c:v>
                </c:pt>
                <c:pt idx="518">
                  <c:v>2594</c:v>
                </c:pt>
                <c:pt idx="519">
                  <c:v>2599</c:v>
                </c:pt>
                <c:pt idx="520">
                  <c:v>2604</c:v>
                </c:pt>
                <c:pt idx="521">
                  <c:v>2609</c:v>
                </c:pt>
                <c:pt idx="522">
                  <c:v>2614</c:v>
                </c:pt>
                <c:pt idx="523">
                  <c:v>2619</c:v>
                </c:pt>
                <c:pt idx="524">
                  <c:v>2624</c:v>
                </c:pt>
                <c:pt idx="525">
                  <c:v>2629</c:v>
                </c:pt>
                <c:pt idx="526">
                  <c:v>2634</c:v>
                </c:pt>
                <c:pt idx="527">
                  <c:v>2639</c:v>
                </c:pt>
                <c:pt idx="528">
                  <c:v>2644</c:v>
                </c:pt>
                <c:pt idx="529">
                  <c:v>2649</c:v>
                </c:pt>
                <c:pt idx="530">
                  <c:v>2654</c:v>
                </c:pt>
                <c:pt idx="531">
                  <c:v>2659</c:v>
                </c:pt>
                <c:pt idx="532">
                  <c:v>2664</c:v>
                </c:pt>
                <c:pt idx="533">
                  <c:v>2669</c:v>
                </c:pt>
                <c:pt idx="534">
                  <c:v>2674</c:v>
                </c:pt>
                <c:pt idx="535">
                  <c:v>2679</c:v>
                </c:pt>
                <c:pt idx="536">
                  <c:v>2684</c:v>
                </c:pt>
                <c:pt idx="537">
                  <c:v>2689</c:v>
                </c:pt>
                <c:pt idx="538">
                  <c:v>2694</c:v>
                </c:pt>
                <c:pt idx="539">
                  <c:v>2699</c:v>
                </c:pt>
                <c:pt idx="540">
                  <c:v>2704</c:v>
                </c:pt>
                <c:pt idx="541">
                  <c:v>2709</c:v>
                </c:pt>
                <c:pt idx="542">
                  <c:v>2714</c:v>
                </c:pt>
                <c:pt idx="543">
                  <c:v>2719</c:v>
                </c:pt>
                <c:pt idx="544">
                  <c:v>2724</c:v>
                </c:pt>
                <c:pt idx="545">
                  <c:v>2729</c:v>
                </c:pt>
                <c:pt idx="546">
                  <c:v>2734</c:v>
                </c:pt>
                <c:pt idx="547">
                  <c:v>2739</c:v>
                </c:pt>
                <c:pt idx="548">
                  <c:v>2744</c:v>
                </c:pt>
                <c:pt idx="549">
                  <c:v>2749</c:v>
                </c:pt>
                <c:pt idx="550">
                  <c:v>2754</c:v>
                </c:pt>
                <c:pt idx="551">
                  <c:v>2759</c:v>
                </c:pt>
                <c:pt idx="552">
                  <c:v>2764</c:v>
                </c:pt>
                <c:pt idx="553">
                  <c:v>2769</c:v>
                </c:pt>
                <c:pt idx="554">
                  <c:v>2774</c:v>
                </c:pt>
                <c:pt idx="555">
                  <c:v>2779</c:v>
                </c:pt>
                <c:pt idx="556">
                  <c:v>2784</c:v>
                </c:pt>
                <c:pt idx="557">
                  <c:v>2789</c:v>
                </c:pt>
                <c:pt idx="558">
                  <c:v>2794</c:v>
                </c:pt>
                <c:pt idx="559">
                  <c:v>2799</c:v>
                </c:pt>
                <c:pt idx="560">
                  <c:v>2804</c:v>
                </c:pt>
                <c:pt idx="561">
                  <c:v>2809</c:v>
                </c:pt>
                <c:pt idx="562">
                  <c:v>2814</c:v>
                </c:pt>
                <c:pt idx="563">
                  <c:v>2819</c:v>
                </c:pt>
                <c:pt idx="564">
                  <c:v>2824</c:v>
                </c:pt>
                <c:pt idx="565">
                  <c:v>2829</c:v>
                </c:pt>
                <c:pt idx="566">
                  <c:v>2834</c:v>
                </c:pt>
                <c:pt idx="567">
                  <c:v>2839</c:v>
                </c:pt>
                <c:pt idx="568">
                  <c:v>2844</c:v>
                </c:pt>
                <c:pt idx="569">
                  <c:v>2849</c:v>
                </c:pt>
                <c:pt idx="570">
                  <c:v>2854</c:v>
                </c:pt>
                <c:pt idx="571">
                  <c:v>2859</c:v>
                </c:pt>
                <c:pt idx="572">
                  <c:v>2864</c:v>
                </c:pt>
                <c:pt idx="573">
                  <c:v>2869</c:v>
                </c:pt>
                <c:pt idx="574">
                  <c:v>2874</c:v>
                </c:pt>
                <c:pt idx="575">
                  <c:v>2879</c:v>
                </c:pt>
                <c:pt idx="576">
                  <c:v>2884</c:v>
                </c:pt>
                <c:pt idx="577">
                  <c:v>2889</c:v>
                </c:pt>
                <c:pt idx="578">
                  <c:v>2894</c:v>
                </c:pt>
                <c:pt idx="579">
                  <c:v>2899</c:v>
                </c:pt>
                <c:pt idx="580">
                  <c:v>2904</c:v>
                </c:pt>
                <c:pt idx="581">
                  <c:v>2909</c:v>
                </c:pt>
                <c:pt idx="582">
                  <c:v>2914</c:v>
                </c:pt>
                <c:pt idx="583">
                  <c:v>2919</c:v>
                </c:pt>
                <c:pt idx="584">
                  <c:v>2924</c:v>
                </c:pt>
                <c:pt idx="585">
                  <c:v>2929</c:v>
                </c:pt>
                <c:pt idx="586">
                  <c:v>2934</c:v>
                </c:pt>
                <c:pt idx="587">
                  <c:v>2939</c:v>
                </c:pt>
                <c:pt idx="588">
                  <c:v>2944</c:v>
                </c:pt>
                <c:pt idx="589">
                  <c:v>2949</c:v>
                </c:pt>
                <c:pt idx="590">
                  <c:v>2954</c:v>
                </c:pt>
                <c:pt idx="591">
                  <c:v>2959</c:v>
                </c:pt>
                <c:pt idx="592">
                  <c:v>2964</c:v>
                </c:pt>
                <c:pt idx="593">
                  <c:v>2969</c:v>
                </c:pt>
                <c:pt idx="594">
                  <c:v>2974</c:v>
                </c:pt>
                <c:pt idx="595">
                  <c:v>2979</c:v>
                </c:pt>
                <c:pt idx="596">
                  <c:v>2984</c:v>
                </c:pt>
                <c:pt idx="597">
                  <c:v>2989</c:v>
                </c:pt>
                <c:pt idx="598">
                  <c:v>2994</c:v>
                </c:pt>
                <c:pt idx="599">
                  <c:v>2999</c:v>
                </c:pt>
                <c:pt idx="600">
                  <c:v>3004</c:v>
                </c:pt>
                <c:pt idx="601">
                  <c:v>3009</c:v>
                </c:pt>
                <c:pt idx="602">
                  <c:v>3014</c:v>
                </c:pt>
                <c:pt idx="603">
                  <c:v>3019</c:v>
                </c:pt>
                <c:pt idx="604">
                  <c:v>3024</c:v>
                </c:pt>
                <c:pt idx="605">
                  <c:v>3029</c:v>
                </c:pt>
                <c:pt idx="606">
                  <c:v>3034</c:v>
                </c:pt>
                <c:pt idx="607">
                  <c:v>3039</c:v>
                </c:pt>
                <c:pt idx="608">
                  <c:v>3044</c:v>
                </c:pt>
                <c:pt idx="609">
                  <c:v>3049</c:v>
                </c:pt>
                <c:pt idx="610">
                  <c:v>3054</c:v>
                </c:pt>
                <c:pt idx="611">
                  <c:v>3059</c:v>
                </c:pt>
                <c:pt idx="612">
                  <c:v>3064</c:v>
                </c:pt>
                <c:pt idx="613">
                  <c:v>3069</c:v>
                </c:pt>
                <c:pt idx="614">
                  <c:v>3074</c:v>
                </c:pt>
                <c:pt idx="615">
                  <c:v>3079</c:v>
                </c:pt>
                <c:pt idx="616">
                  <c:v>3084</c:v>
                </c:pt>
                <c:pt idx="617">
                  <c:v>3089</c:v>
                </c:pt>
                <c:pt idx="618">
                  <c:v>3094</c:v>
                </c:pt>
                <c:pt idx="619">
                  <c:v>3099</c:v>
                </c:pt>
                <c:pt idx="620">
                  <c:v>3104</c:v>
                </c:pt>
                <c:pt idx="621">
                  <c:v>3109</c:v>
                </c:pt>
                <c:pt idx="622">
                  <c:v>3114</c:v>
                </c:pt>
                <c:pt idx="623">
                  <c:v>3119</c:v>
                </c:pt>
                <c:pt idx="624">
                  <c:v>3124</c:v>
                </c:pt>
                <c:pt idx="625">
                  <c:v>3129</c:v>
                </c:pt>
                <c:pt idx="626">
                  <c:v>3134</c:v>
                </c:pt>
                <c:pt idx="627">
                  <c:v>3139</c:v>
                </c:pt>
                <c:pt idx="628">
                  <c:v>3144</c:v>
                </c:pt>
                <c:pt idx="629">
                  <c:v>3149</c:v>
                </c:pt>
                <c:pt idx="630">
                  <c:v>3154</c:v>
                </c:pt>
                <c:pt idx="631">
                  <c:v>3159</c:v>
                </c:pt>
                <c:pt idx="632">
                  <c:v>3164</c:v>
                </c:pt>
                <c:pt idx="633">
                  <c:v>3169</c:v>
                </c:pt>
                <c:pt idx="634">
                  <c:v>3174</c:v>
                </c:pt>
                <c:pt idx="635">
                  <c:v>3179</c:v>
                </c:pt>
                <c:pt idx="636">
                  <c:v>3184</c:v>
                </c:pt>
                <c:pt idx="637">
                  <c:v>3189</c:v>
                </c:pt>
                <c:pt idx="638">
                  <c:v>3194</c:v>
                </c:pt>
                <c:pt idx="639">
                  <c:v>3199</c:v>
                </c:pt>
                <c:pt idx="640">
                  <c:v>3204</c:v>
                </c:pt>
                <c:pt idx="641">
                  <c:v>3209</c:v>
                </c:pt>
                <c:pt idx="642">
                  <c:v>3214</c:v>
                </c:pt>
                <c:pt idx="643">
                  <c:v>3219</c:v>
                </c:pt>
                <c:pt idx="644">
                  <c:v>3224</c:v>
                </c:pt>
                <c:pt idx="645">
                  <c:v>3229</c:v>
                </c:pt>
                <c:pt idx="646">
                  <c:v>3234</c:v>
                </c:pt>
                <c:pt idx="647">
                  <c:v>3239</c:v>
                </c:pt>
                <c:pt idx="648">
                  <c:v>3244</c:v>
                </c:pt>
                <c:pt idx="649">
                  <c:v>3249</c:v>
                </c:pt>
                <c:pt idx="650">
                  <c:v>3254</c:v>
                </c:pt>
                <c:pt idx="651">
                  <c:v>3259</c:v>
                </c:pt>
                <c:pt idx="652">
                  <c:v>3264</c:v>
                </c:pt>
                <c:pt idx="653">
                  <c:v>3269</c:v>
                </c:pt>
                <c:pt idx="654">
                  <c:v>3274</c:v>
                </c:pt>
                <c:pt idx="655">
                  <c:v>3279</c:v>
                </c:pt>
                <c:pt idx="656">
                  <c:v>3284</c:v>
                </c:pt>
                <c:pt idx="657">
                  <c:v>3289</c:v>
                </c:pt>
                <c:pt idx="658">
                  <c:v>3294</c:v>
                </c:pt>
                <c:pt idx="659">
                  <c:v>3299</c:v>
                </c:pt>
                <c:pt idx="660">
                  <c:v>3304</c:v>
                </c:pt>
                <c:pt idx="661">
                  <c:v>3309</c:v>
                </c:pt>
                <c:pt idx="662">
                  <c:v>3314</c:v>
                </c:pt>
                <c:pt idx="663">
                  <c:v>3319</c:v>
                </c:pt>
                <c:pt idx="664">
                  <c:v>3324</c:v>
                </c:pt>
                <c:pt idx="665">
                  <c:v>3329</c:v>
                </c:pt>
                <c:pt idx="666">
                  <c:v>3334</c:v>
                </c:pt>
                <c:pt idx="667">
                  <c:v>3339</c:v>
                </c:pt>
                <c:pt idx="668">
                  <c:v>3344</c:v>
                </c:pt>
                <c:pt idx="669">
                  <c:v>3349</c:v>
                </c:pt>
                <c:pt idx="670">
                  <c:v>3354</c:v>
                </c:pt>
                <c:pt idx="671">
                  <c:v>3359</c:v>
                </c:pt>
                <c:pt idx="672">
                  <c:v>3364</c:v>
                </c:pt>
                <c:pt idx="673">
                  <c:v>3369</c:v>
                </c:pt>
                <c:pt idx="674">
                  <c:v>3374</c:v>
                </c:pt>
                <c:pt idx="675">
                  <c:v>3379</c:v>
                </c:pt>
                <c:pt idx="676">
                  <c:v>3384</c:v>
                </c:pt>
                <c:pt idx="677">
                  <c:v>3389</c:v>
                </c:pt>
                <c:pt idx="678">
                  <c:v>3394</c:v>
                </c:pt>
                <c:pt idx="679">
                  <c:v>3399</c:v>
                </c:pt>
                <c:pt idx="680">
                  <c:v>3404</c:v>
                </c:pt>
                <c:pt idx="681">
                  <c:v>3409</c:v>
                </c:pt>
                <c:pt idx="682">
                  <c:v>3414</c:v>
                </c:pt>
                <c:pt idx="683">
                  <c:v>3419</c:v>
                </c:pt>
                <c:pt idx="684">
                  <c:v>3424</c:v>
                </c:pt>
                <c:pt idx="685">
                  <c:v>3429</c:v>
                </c:pt>
                <c:pt idx="686">
                  <c:v>3434</c:v>
                </c:pt>
                <c:pt idx="687">
                  <c:v>3439</c:v>
                </c:pt>
                <c:pt idx="688">
                  <c:v>3444</c:v>
                </c:pt>
                <c:pt idx="689">
                  <c:v>3449</c:v>
                </c:pt>
                <c:pt idx="690">
                  <c:v>3454</c:v>
                </c:pt>
                <c:pt idx="691">
                  <c:v>3459</c:v>
                </c:pt>
                <c:pt idx="692">
                  <c:v>3464</c:v>
                </c:pt>
                <c:pt idx="693">
                  <c:v>3469</c:v>
                </c:pt>
                <c:pt idx="694">
                  <c:v>3474</c:v>
                </c:pt>
                <c:pt idx="695">
                  <c:v>3479</c:v>
                </c:pt>
                <c:pt idx="696">
                  <c:v>3484</c:v>
                </c:pt>
              </c:numCache>
            </c:numRef>
          </c:xVal>
          <c:yVal>
            <c:numRef>
              <c:f>'Pumped Well Data'!$V$5:$V$701</c:f>
              <c:numCache>
                <c:formatCode>General</c:formatCode>
                <c:ptCount val="697"/>
                <c:pt idx="1">
                  <c:v>1.698408474400853</c:v>
                </c:pt>
                <c:pt idx="9">
                  <c:v>1.5670671893076575</c:v>
                </c:pt>
                <c:pt idx="17">
                  <c:v>1.6304700920528175</c:v>
                </c:pt>
                <c:pt idx="25">
                  <c:v>1.657174080234922</c:v>
                </c:pt>
                <c:pt idx="33">
                  <c:v>1.6524884120670607</c:v>
                </c:pt>
                <c:pt idx="41">
                  <c:v>1.5675890992020318</c:v>
                </c:pt>
                <c:pt idx="49">
                  <c:v>1.5441885146311081</c:v>
                </c:pt>
                <c:pt idx="57">
                  <c:v>1.6300822375489177</c:v>
                </c:pt>
                <c:pt idx="65">
                  <c:v>1.6189687738072087</c:v>
                </c:pt>
                <c:pt idx="73">
                  <c:v>1.6139385148473253</c:v>
                </c:pt>
                <c:pt idx="81">
                  <c:v>1.6546239637748508</c:v>
                </c:pt>
                <c:pt idx="89">
                  <c:v>1.6063638345681808</c:v>
                </c:pt>
                <c:pt idx="97">
                  <c:v>1.6371436753940647</c:v>
                </c:pt>
                <c:pt idx="105">
                  <c:v>1.7998461378023578</c:v>
                </c:pt>
                <c:pt idx="113">
                  <c:v>1.7637094550774635</c:v>
                </c:pt>
                <c:pt idx="121">
                  <c:v>1.5441936027928787</c:v>
                </c:pt>
                <c:pt idx="129">
                  <c:v>1.6220877022625972</c:v>
                </c:pt>
                <c:pt idx="137">
                  <c:v>1.7025786583378706</c:v>
                </c:pt>
                <c:pt idx="145">
                  <c:v>1.5934524706302409</c:v>
                </c:pt>
                <c:pt idx="153">
                  <c:v>1.5869105848422251</c:v>
                </c:pt>
                <c:pt idx="161">
                  <c:v>1.5711680083664759</c:v>
                </c:pt>
                <c:pt idx="169">
                  <c:v>1.7887352302181474</c:v>
                </c:pt>
                <c:pt idx="177">
                  <c:v>1.9312592151476087</c:v>
                </c:pt>
                <c:pt idx="185">
                  <c:v>1.6975239376865301</c:v>
                </c:pt>
                <c:pt idx="193">
                  <c:v>1.5155802777744189</c:v>
                </c:pt>
                <c:pt idx="201">
                  <c:v>1.6020833557873533</c:v>
                </c:pt>
                <c:pt idx="209">
                  <c:v>1.7391376279394495</c:v>
                </c:pt>
                <c:pt idx="217">
                  <c:v>1.7531813124270721</c:v>
                </c:pt>
                <c:pt idx="225">
                  <c:v>1.7423342529064438</c:v>
                </c:pt>
                <c:pt idx="233">
                  <c:v>1.3767564444826921</c:v>
                </c:pt>
                <c:pt idx="241">
                  <c:v>1.2147011167953663</c:v>
                </c:pt>
                <c:pt idx="249">
                  <c:v>1.5195139413473322</c:v>
                </c:pt>
                <c:pt idx="257">
                  <c:v>1.8952950011595564</c:v>
                </c:pt>
                <c:pt idx="265">
                  <c:v>1.8863524768450446</c:v>
                </c:pt>
                <c:pt idx="273">
                  <c:v>1.4232710638421151</c:v>
                </c:pt>
                <c:pt idx="281">
                  <c:v>0.1823531449310842</c:v>
                </c:pt>
                <c:pt idx="289">
                  <c:v>4.1272765939183849</c:v>
                </c:pt>
                <c:pt idx="297">
                  <c:v>5.2765943151694481</c:v>
                </c:pt>
                <c:pt idx="305">
                  <c:v>1.5751511230136652</c:v>
                </c:pt>
                <c:pt idx="313">
                  <c:v>1.5189033019797678</c:v>
                </c:pt>
                <c:pt idx="321">
                  <c:v>1.482569299946765</c:v>
                </c:pt>
                <c:pt idx="329">
                  <c:v>2.602759795604312</c:v>
                </c:pt>
                <c:pt idx="337">
                  <c:v>2.899989234125913</c:v>
                </c:pt>
                <c:pt idx="345">
                  <c:v>1.7197834446251314</c:v>
                </c:pt>
                <c:pt idx="353">
                  <c:v>1.6023259346634207</c:v>
                </c:pt>
                <c:pt idx="361">
                  <c:v>1.4139195911074487</c:v>
                </c:pt>
                <c:pt idx="369">
                  <c:v>1.6233882113758773</c:v>
                </c:pt>
                <c:pt idx="377">
                  <c:v>1.9922674397211384</c:v>
                </c:pt>
                <c:pt idx="385">
                  <c:v>1.3877201749976216</c:v>
                </c:pt>
                <c:pt idx="393">
                  <c:v>1.4204973731801978</c:v>
                </c:pt>
                <c:pt idx="401">
                  <c:v>1.7997805172712402</c:v>
                </c:pt>
                <c:pt idx="409">
                  <c:v>2.225541881917787</c:v>
                </c:pt>
                <c:pt idx="417">
                  <c:v>4.2784656808335111</c:v>
                </c:pt>
                <c:pt idx="425">
                  <c:v>4.4960695483856865</c:v>
                </c:pt>
                <c:pt idx="433">
                  <c:v>0.83511188826297844</c:v>
                </c:pt>
                <c:pt idx="441">
                  <c:v>-1.1206144090853287</c:v>
                </c:pt>
                <c:pt idx="449">
                  <c:v>0.44989364920038732</c:v>
                </c:pt>
                <c:pt idx="457">
                  <c:v>1.7129996759818571</c:v>
                </c:pt>
                <c:pt idx="465">
                  <c:v>1.8365300614200109</c:v>
                </c:pt>
                <c:pt idx="473">
                  <c:v>1.7123094937627934</c:v>
                </c:pt>
                <c:pt idx="481">
                  <c:v>1.0059248484006071</c:v>
                </c:pt>
                <c:pt idx="489">
                  <c:v>0.9831031785254013</c:v>
                </c:pt>
                <c:pt idx="497">
                  <c:v>1.1511236955245485</c:v>
                </c:pt>
                <c:pt idx="505">
                  <c:v>1.1638583640599571</c:v>
                </c:pt>
                <c:pt idx="513">
                  <c:v>1.2733210940288335</c:v>
                </c:pt>
                <c:pt idx="521">
                  <c:v>1.4881565417057905</c:v>
                </c:pt>
                <c:pt idx="529">
                  <c:v>1.5958144438404067</c:v>
                </c:pt>
                <c:pt idx="537">
                  <c:v>2.3394609832337334</c:v>
                </c:pt>
                <c:pt idx="545">
                  <c:v>4.7817093310232996</c:v>
                </c:pt>
                <c:pt idx="553">
                  <c:v>4.4572432617331197</c:v>
                </c:pt>
                <c:pt idx="561">
                  <c:v>3.2893455547393287</c:v>
                </c:pt>
                <c:pt idx="569">
                  <c:v>2.0933826234483086</c:v>
                </c:pt>
                <c:pt idx="577">
                  <c:v>1.4232469900114375</c:v>
                </c:pt>
                <c:pt idx="585">
                  <c:v>1.6206670960610883</c:v>
                </c:pt>
                <c:pt idx="593">
                  <c:v>1.4102948297794748</c:v>
                </c:pt>
                <c:pt idx="601">
                  <c:v>1.9071446709406088</c:v>
                </c:pt>
                <c:pt idx="609">
                  <c:v>-2.4395712304071462</c:v>
                </c:pt>
                <c:pt idx="617">
                  <c:v>0.6095463018600713</c:v>
                </c:pt>
                <c:pt idx="625">
                  <c:v>4.4420747511633039</c:v>
                </c:pt>
                <c:pt idx="633">
                  <c:v>1.0261105202914385</c:v>
                </c:pt>
                <c:pt idx="641">
                  <c:v>1.5829546275203517</c:v>
                </c:pt>
                <c:pt idx="649">
                  <c:v>1.7906268806230503</c:v>
                </c:pt>
                <c:pt idx="657">
                  <c:v>0.6387277505658765</c:v>
                </c:pt>
                <c:pt idx="665">
                  <c:v>0.94203559556908145</c:v>
                </c:pt>
                <c:pt idx="673">
                  <c:v>1.5834132687245719</c:v>
                </c:pt>
                <c:pt idx="681">
                  <c:v>1.1364470547928958</c:v>
                </c:pt>
                <c:pt idx="689">
                  <c:v>1.6248826536471734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F9-4D5C-A823-2C2D7E92A7DF}"/>
            </c:ext>
          </c:extLst>
        </c:ser>
        <c:ser>
          <c:idx val="2"/>
          <c:order val="2"/>
          <c:tx>
            <c:v>Recovery First Derivative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xVal>
            <c:numRef>
              <c:f>'Pumped Well Data'!$B$870:$B$1417</c:f>
              <c:numCache>
                <c:formatCode>General</c:formatCode>
                <c:ptCount val="548"/>
                <c:pt idx="0">
                  <c:v>9</c:v>
                </c:pt>
                <c:pt idx="1">
                  <c:v>14</c:v>
                </c:pt>
                <c:pt idx="2">
                  <c:v>19</c:v>
                </c:pt>
                <c:pt idx="3">
                  <c:v>24</c:v>
                </c:pt>
                <c:pt idx="4">
                  <c:v>29</c:v>
                </c:pt>
                <c:pt idx="5">
                  <c:v>34</c:v>
                </c:pt>
                <c:pt idx="6">
                  <c:v>39</c:v>
                </c:pt>
                <c:pt idx="7">
                  <c:v>44</c:v>
                </c:pt>
                <c:pt idx="8">
                  <c:v>49</c:v>
                </c:pt>
                <c:pt idx="9">
                  <c:v>54</c:v>
                </c:pt>
                <c:pt idx="10">
                  <c:v>59</c:v>
                </c:pt>
                <c:pt idx="11">
                  <c:v>64</c:v>
                </c:pt>
                <c:pt idx="12">
                  <c:v>69</c:v>
                </c:pt>
                <c:pt idx="13">
                  <c:v>74</c:v>
                </c:pt>
                <c:pt idx="14">
                  <c:v>79</c:v>
                </c:pt>
                <c:pt idx="15">
                  <c:v>84</c:v>
                </c:pt>
                <c:pt idx="16">
                  <c:v>89</c:v>
                </c:pt>
                <c:pt idx="17">
                  <c:v>94</c:v>
                </c:pt>
                <c:pt idx="18">
                  <c:v>99</c:v>
                </c:pt>
                <c:pt idx="19">
                  <c:v>104</c:v>
                </c:pt>
                <c:pt idx="20">
                  <c:v>109</c:v>
                </c:pt>
                <c:pt idx="21">
                  <c:v>114</c:v>
                </c:pt>
                <c:pt idx="22">
                  <c:v>119</c:v>
                </c:pt>
                <c:pt idx="23">
                  <c:v>124</c:v>
                </c:pt>
                <c:pt idx="24">
                  <c:v>129</c:v>
                </c:pt>
                <c:pt idx="25">
                  <c:v>134</c:v>
                </c:pt>
                <c:pt idx="26">
                  <c:v>139</c:v>
                </c:pt>
                <c:pt idx="27">
                  <c:v>144</c:v>
                </c:pt>
                <c:pt idx="28">
                  <c:v>149</c:v>
                </c:pt>
                <c:pt idx="29">
                  <c:v>154</c:v>
                </c:pt>
                <c:pt idx="30">
                  <c:v>159</c:v>
                </c:pt>
                <c:pt idx="31">
                  <c:v>164</c:v>
                </c:pt>
                <c:pt idx="32">
                  <c:v>169</c:v>
                </c:pt>
                <c:pt idx="33">
                  <c:v>174</c:v>
                </c:pt>
                <c:pt idx="34">
                  <c:v>179</c:v>
                </c:pt>
                <c:pt idx="35">
                  <c:v>184</c:v>
                </c:pt>
                <c:pt idx="36">
                  <c:v>189</c:v>
                </c:pt>
                <c:pt idx="37">
                  <c:v>194</c:v>
                </c:pt>
                <c:pt idx="38">
                  <c:v>199</c:v>
                </c:pt>
                <c:pt idx="39">
                  <c:v>204</c:v>
                </c:pt>
                <c:pt idx="40">
                  <c:v>209</c:v>
                </c:pt>
                <c:pt idx="41">
                  <c:v>214</c:v>
                </c:pt>
                <c:pt idx="42">
                  <c:v>219</c:v>
                </c:pt>
                <c:pt idx="43">
                  <c:v>224</c:v>
                </c:pt>
                <c:pt idx="44">
                  <c:v>229</c:v>
                </c:pt>
                <c:pt idx="45">
                  <c:v>234</c:v>
                </c:pt>
                <c:pt idx="46">
                  <c:v>239</c:v>
                </c:pt>
                <c:pt idx="47">
                  <c:v>244</c:v>
                </c:pt>
                <c:pt idx="48">
                  <c:v>249</c:v>
                </c:pt>
                <c:pt idx="49">
                  <c:v>254</c:v>
                </c:pt>
                <c:pt idx="50">
                  <c:v>259</c:v>
                </c:pt>
                <c:pt idx="51">
                  <c:v>264</c:v>
                </c:pt>
                <c:pt idx="52">
                  <c:v>269</c:v>
                </c:pt>
                <c:pt idx="53">
                  <c:v>274</c:v>
                </c:pt>
                <c:pt idx="54">
                  <c:v>279</c:v>
                </c:pt>
                <c:pt idx="55">
                  <c:v>284</c:v>
                </c:pt>
                <c:pt idx="56">
                  <c:v>289</c:v>
                </c:pt>
                <c:pt idx="57">
                  <c:v>294</c:v>
                </c:pt>
                <c:pt idx="58">
                  <c:v>299</c:v>
                </c:pt>
                <c:pt idx="59">
                  <c:v>304</c:v>
                </c:pt>
                <c:pt idx="60">
                  <c:v>309</c:v>
                </c:pt>
                <c:pt idx="61">
                  <c:v>314</c:v>
                </c:pt>
                <c:pt idx="62">
                  <c:v>319</c:v>
                </c:pt>
                <c:pt idx="63">
                  <c:v>324</c:v>
                </c:pt>
                <c:pt idx="64">
                  <c:v>329</c:v>
                </c:pt>
                <c:pt idx="65">
                  <c:v>334</c:v>
                </c:pt>
                <c:pt idx="66">
                  <c:v>339</c:v>
                </c:pt>
                <c:pt idx="67">
                  <c:v>344</c:v>
                </c:pt>
                <c:pt idx="68">
                  <c:v>349</c:v>
                </c:pt>
                <c:pt idx="69">
                  <c:v>354</c:v>
                </c:pt>
                <c:pt idx="70">
                  <c:v>359</c:v>
                </c:pt>
                <c:pt idx="71">
                  <c:v>364</c:v>
                </c:pt>
                <c:pt idx="72">
                  <c:v>369</c:v>
                </c:pt>
                <c:pt idx="73">
                  <c:v>374</c:v>
                </c:pt>
                <c:pt idx="74">
                  <c:v>379</c:v>
                </c:pt>
                <c:pt idx="75">
                  <c:v>384</c:v>
                </c:pt>
                <c:pt idx="76">
                  <c:v>389</c:v>
                </c:pt>
                <c:pt idx="77">
                  <c:v>394</c:v>
                </c:pt>
                <c:pt idx="78">
                  <c:v>399</c:v>
                </c:pt>
                <c:pt idx="79">
                  <c:v>404</c:v>
                </c:pt>
                <c:pt idx="80">
                  <c:v>409</c:v>
                </c:pt>
                <c:pt idx="81">
                  <c:v>414</c:v>
                </c:pt>
                <c:pt idx="82">
                  <c:v>419</c:v>
                </c:pt>
                <c:pt idx="83">
                  <c:v>424</c:v>
                </c:pt>
                <c:pt idx="84">
                  <c:v>429</c:v>
                </c:pt>
                <c:pt idx="85">
                  <c:v>434</c:v>
                </c:pt>
                <c:pt idx="86">
                  <c:v>439</c:v>
                </c:pt>
                <c:pt idx="87">
                  <c:v>444</c:v>
                </c:pt>
                <c:pt idx="88">
                  <c:v>449</c:v>
                </c:pt>
                <c:pt idx="89">
                  <c:v>454</c:v>
                </c:pt>
                <c:pt idx="90">
                  <c:v>459</c:v>
                </c:pt>
                <c:pt idx="91">
                  <c:v>464</c:v>
                </c:pt>
                <c:pt idx="92">
                  <c:v>469</c:v>
                </c:pt>
                <c:pt idx="93">
                  <c:v>474</c:v>
                </c:pt>
                <c:pt idx="94">
                  <c:v>479</c:v>
                </c:pt>
                <c:pt idx="95">
                  <c:v>484</c:v>
                </c:pt>
                <c:pt idx="96">
                  <c:v>489</c:v>
                </c:pt>
                <c:pt idx="97">
                  <c:v>494</c:v>
                </c:pt>
                <c:pt idx="98">
                  <c:v>499</c:v>
                </c:pt>
                <c:pt idx="99">
                  <c:v>504</c:v>
                </c:pt>
                <c:pt idx="100">
                  <c:v>509</c:v>
                </c:pt>
                <c:pt idx="101">
                  <c:v>514</c:v>
                </c:pt>
                <c:pt idx="102">
                  <c:v>519</c:v>
                </c:pt>
                <c:pt idx="103">
                  <c:v>524</c:v>
                </c:pt>
                <c:pt idx="104">
                  <c:v>529</c:v>
                </c:pt>
                <c:pt idx="105">
                  <c:v>534</c:v>
                </c:pt>
                <c:pt idx="106">
                  <c:v>539</c:v>
                </c:pt>
                <c:pt idx="107">
                  <c:v>544</c:v>
                </c:pt>
                <c:pt idx="108">
                  <c:v>549</c:v>
                </c:pt>
                <c:pt idx="109">
                  <c:v>554</c:v>
                </c:pt>
                <c:pt idx="110">
                  <c:v>559</c:v>
                </c:pt>
                <c:pt idx="111">
                  <c:v>564</c:v>
                </c:pt>
                <c:pt idx="112">
                  <c:v>569</c:v>
                </c:pt>
                <c:pt idx="113">
                  <c:v>574</c:v>
                </c:pt>
                <c:pt idx="114">
                  <c:v>579</c:v>
                </c:pt>
                <c:pt idx="115">
                  <c:v>584</c:v>
                </c:pt>
                <c:pt idx="116">
                  <c:v>589</c:v>
                </c:pt>
                <c:pt idx="117">
                  <c:v>594</c:v>
                </c:pt>
                <c:pt idx="118">
                  <c:v>599</c:v>
                </c:pt>
                <c:pt idx="119">
                  <c:v>604</c:v>
                </c:pt>
                <c:pt idx="120">
                  <c:v>609</c:v>
                </c:pt>
                <c:pt idx="121">
                  <c:v>614</c:v>
                </c:pt>
                <c:pt idx="122">
                  <c:v>619</c:v>
                </c:pt>
                <c:pt idx="123">
                  <c:v>624</c:v>
                </c:pt>
                <c:pt idx="124">
                  <c:v>629</c:v>
                </c:pt>
                <c:pt idx="125">
                  <c:v>634</c:v>
                </c:pt>
                <c:pt idx="126">
                  <c:v>639</c:v>
                </c:pt>
                <c:pt idx="127">
                  <c:v>644</c:v>
                </c:pt>
                <c:pt idx="128">
                  <c:v>649</c:v>
                </c:pt>
                <c:pt idx="129">
                  <c:v>654</c:v>
                </c:pt>
                <c:pt idx="130">
                  <c:v>659</c:v>
                </c:pt>
                <c:pt idx="131">
                  <c:v>664</c:v>
                </c:pt>
                <c:pt idx="132">
                  <c:v>669</c:v>
                </c:pt>
                <c:pt idx="133">
                  <c:v>674</c:v>
                </c:pt>
                <c:pt idx="134">
                  <c:v>679</c:v>
                </c:pt>
                <c:pt idx="135">
                  <c:v>684</c:v>
                </c:pt>
                <c:pt idx="136">
                  <c:v>689</c:v>
                </c:pt>
                <c:pt idx="137">
                  <c:v>694</c:v>
                </c:pt>
                <c:pt idx="138">
                  <c:v>699</c:v>
                </c:pt>
                <c:pt idx="139">
                  <c:v>704</c:v>
                </c:pt>
                <c:pt idx="140">
                  <c:v>709</c:v>
                </c:pt>
                <c:pt idx="141">
                  <c:v>714</c:v>
                </c:pt>
                <c:pt idx="142">
                  <c:v>719</c:v>
                </c:pt>
                <c:pt idx="143">
                  <c:v>724</c:v>
                </c:pt>
                <c:pt idx="144">
                  <c:v>729</c:v>
                </c:pt>
                <c:pt idx="145">
                  <c:v>734</c:v>
                </c:pt>
                <c:pt idx="146">
                  <c:v>739</c:v>
                </c:pt>
                <c:pt idx="147">
                  <c:v>744</c:v>
                </c:pt>
                <c:pt idx="148">
                  <c:v>749</c:v>
                </c:pt>
                <c:pt idx="149">
                  <c:v>754</c:v>
                </c:pt>
                <c:pt idx="150">
                  <c:v>759</c:v>
                </c:pt>
                <c:pt idx="151">
                  <c:v>764</c:v>
                </c:pt>
                <c:pt idx="152">
                  <c:v>769</c:v>
                </c:pt>
                <c:pt idx="153">
                  <c:v>774</c:v>
                </c:pt>
                <c:pt idx="154">
                  <c:v>779</c:v>
                </c:pt>
                <c:pt idx="155">
                  <c:v>784</c:v>
                </c:pt>
                <c:pt idx="156">
                  <c:v>789</c:v>
                </c:pt>
                <c:pt idx="157">
                  <c:v>794</c:v>
                </c:pt>
                <c:pt idx="158">
                  <c:v>799</c:v>
                </c:pt>
                <c:pt idx="159">
                  <c:v>804</c:v>
                </c:pt>
                <c:pt idx="160">
                  <c:v>809</c:v>
                </c:pt>
                <c:pt idx="161">
                  <c:v>814</c:v>
                </c:pt>
                <c:pt idx="162">
                  <c:v>819</c:v>
                </c:pt>
                <c:pt idx="163">
                  <c:v>824</c:v>
                </c:pt>
                <c:pt idx="164">
                  <c:v>829</c:v>
                </c:pt>
                <c:pt idx="165">
                  <c:v>834</c:v>
                </c:pt>
                <c:pt idx="166">
                  <c:v>839</c:v>
                </c:pt>
                <c:pt idx="167">
                  <c:v>844</c:v>
                </c:pt>
                <c:pt idx="168">
                  <c:v>849</c:v>
                </c:pt>
                <c:pt idx="169">
                  <c:v>854</c:v>
                </c:pt>
                <c:pt idx="170">
                  <c:v>859</c:v>
                </c:pt>
                <c:pt idx="171">
                  <c:v>864</c:v>
                </c:pt>
                <c:pt idx="172">
                  <c:v>869</c:v>
                </c:pt>
                <c:pt idx="173">
                  <c:v>874</c:v>
                </c:pt>
                <c:pt idx="174">
                  <c:v>879</c:v>
                </c:pt>
                <c:pt idx="175">
                  <c:v>884</c:v>
                </c:pt>
                <c:pt idx="176">
                  <c:v>889</c:v>
                </c:pt>
                <c:pt idx="177">
                  <c:v>894</c:v>
                </c:pt>
                <c:pt idx="178">
                  <c:v>899</c:v>
                </c:pt>
                <c:pt idx="179">
                  <c:v>904</c:v>
                </c:pt>
                <c:pt idx="180">
                  <c:v>909</c:v>
                </c:pt>
                <c:pt idx="181">
                  <c:v>914</c:v>
                </c:pt>
                <c:pt idx="182">
                  <c:v>919</c:v>
                </c:pt>
                <c:pt idx="183">
                  <c:v>924</c:v>
                </c:pt>
                <c:pt idx="184">
                  <c:v>929</c:v>
                </c:pt>
                <c:pt idx="185">
                  <c:v>934</c:v>
                </c:pt>
                <c:pt idx="186">
                  <c:v>939</c:v>
                </c:pt>
                <c:pt idx="187">
                  <c:v>944</c:v>
                </c:pt>
                <c:pt idx="188">
                  <c:v>949</c:v>
                </c:pt>
                <c:pt idx="189">
                  <c:v>954</c:v>
                </c:pt>
                <c:pt idx="190">
                  <c:v>959</c:v>
                </c:pt>
                <c:pt idx="191">
                  <c:v>964</c:v>
                </c:pt>
                <c:pt idx="192">
                  <c:v>969</c:v>
                </c:pt>
                <c:pt idx="193">
                  <c:v>974</c:v>
                </c:pt>
                <c:pt idx="194">
                  <c:v>979</c:v>
                </c:pt>
                <c:pt idx="195">
                  <c:v>984</c:v>
                </c:pt>
                <c:pt idx="196">
                  <c:v>989</c:v>
                </c:pt>
                <c:pt idx="197">
                  <c:v>994</c:v>
                </c:pt>
                <c:pt idx="198">
                  <c:v>999</c:v>
                </c:pt>
                <c:pt idx="199">
                  <c:v>1004</c:v>
                </c:pt>
                <c:pt idx="200">
                  <c:v>1009</c:v>
                </c:pt>
                <c:pt idx="201">
                  <c:v>1014</c:v>
                </c:pt>
                <c:pt idx="202">
                  <c:v>1019</c:v>
                </c:pt>
                <c:pt idx="203">
                  <c:v>1024</c:v>
                </c:pt>
                <c:pt idx="204">
                  <c:v>1029</c:v>
                </c:pt>
                <c:pt idx="205">
                  <c:v>1034</c:v>
                </c:pt>
                <c:pt idx="206">
                  <c:v>1039</c:v>
                </c:pt>
                <c:pt idx="207">
                  <c:v>1044</c:v>
                </c:pt>
                <c:pt idx="208">
                  <c:v>1049</c:v>
                </c:pt>
                <c:pt idx="209">
                  <c:v>1054</c:v>
                </c:pt>
                <c:pt idx="210">
                  <c:v>1059</c:v>
                </c:pt>
                <c:pt idx="211">
                  <c:v>1064</c:v>
                </c:pt>
                <c:pt idx="212">
                  <c:v>1069</c:v>
                </c:pt>
                <c:pt idx="213">
                  <c:v>1074</c:v>
                </c:pt>
                <c:pt idx="214">
                  <c:v>1079</c:v>
                </c:pt>
                <c:pt idx="215">
                  <c:v>1084</c:v>
                </c:pt>
                <c:pt idx="216">
                  <c:v>1089</c:v>
                </c:pt>
                <c:pt idx="217">
                  <c:v>1094</c:v>
                </c:pt>
                <c:pt idx="218">
                  <c:v>1099</c:v>
                </c:pt>
                <c:pt idx="219">
                  <c:v>1104</c:v>
                </c:pt>
                <c:pt idx="220">
                  <c:v>1109</c:v>
                </c:pt>
                <c:pt idx="221">
                  <c:v>1114</c:v>
                </c:pt>
                <c:pt idx="222">
                  <c:v>1119</c:v>
                </c:pt>
                <c:pt idx="223">
                  <c:v>1124</c:v>
                </c:pt>
                <c:pt idx="224">
                  <c:v>1129</c:v>
                </c:pt>
                <c:pt idx="225">
                  <c:v>1134</c:v>
                </c:pt>
                <c:pt idx="226">
                  <c:v>1139</c:v>
                </c:pt>
                <c:pt idx="227">
                  <c:v>1144</c:v>
                </c:pt>
                <c:pt idx="228">
                  <c:v>1149</c:v>
                </c:pt>
                <c:pt idx="229">
                  <c:v>1154</c:v>
                </c:pt>
                <c:pt idx="230">
                  <c:v>1159</c:v>
                </c:pt>
                <c:pt idx="231">
                  <c:v>1164</c:v>
                </c:pt>
                <c:pt idx="232">
                  <c:v>1169</c:v>
                </c:pt>
                <c:pt idx="233">
                  <c:v>1174</c:v>
                </c:pt>
                <c:pt idx="234">
                  <c:v>1179</c:v>
                </c:pt>
                <c:pt idx="235">
                  <c:v>1184</c:v>
                </c:pt>
                <c:pt idx="236">
                  <c:v>1189</c:v>
                </c:pt>
                <c:pt idx="237">
                  <c:v>1194</c:v>
                </c:pt>
                <c:pt idx="238">
                  <c:v>1199</c:v>
                </c:pt>
                <c:pt idx="239">
                  <c:v>1204</c:v>
                </c:pt>
                <c:pt idx="240">
                  <c:v>1209</c:v>
                </c:pt>
                <c:pt idx="241">
                  <c:v>1214</c:v>
                </c:pt>
                <c:pt idx="242">
                  <c:v>1219</c:v>
                </c:pt>
                <c:pt idx="243">
                  <c:v>1224</c:v>
                </c:pt>
                <c:pt idx="244">
                  <c:v>1229</c:v>
                </c:pt>
                <c:pt idx="245">
                  <c:v>1234</c:v>
                </c:pt>
                <c:pt idx="246">
                  <c:v>1239</c:v>
                </c:pt>
                <c:pt idx="247">
                  <c:v>1244</c:v>
                </c:pt>
                <c:pt idx="248">
                  <c:v>1249</c:v>
                </c:pt>
                <c:pt idx="249">
                  <c:v>1254</c:v>
                </c:pt>
                <c:pt idx="250">
                  <c:v>1259</c:v>
                </c:pt>
                <c:pt idx="251">
                  <c:v>1264</c:v>
                </c:pt>
                <c:pt idx="252">
                  <c:v>1269</c:v>
                </c:pt>
                <c:pt idx="253">
                  <c:v>1274</c:v>
                </c:pt>
                <c:pt idx="254">
                  <c:v>1279</c:v>
                </c:pt>
                <c:pt idx="255">
                  <c:v>1284</c:v>
                </c:pt>
                <c:pt idx="256">
                  <c:v>1289</c:v>
                </c:pt>
                <c:pt idx="257">
                  <c:v>1294</c:v>
                </c:pt>
                <c:pt idx="258">
                  <c:v>1299</c:v>
                </c:pt>
                <c:pt idx="259">
                  <c:v>1304</c:v>
                </c:pt>
                <c:pt idx="260">
                  <c:v>1309</c:v>
                </c:pt>
                <c:pt idx="261">
                  <c:v>1314</c:v>
                </c:pt>
                <c:pt idx="262">
                  <c:v>1319</c:v>
                </c:pt>
                <c:pt idx="263">
                  <c:v>1324</c:v>
                </c:pt>
                <c:pt idx="264">
                  <c:v>1329</c:v>
                </c:pt>
                <c:pt idx="265">
                  <c:v>1334</c:v>
                </c:pt>
                <c:pt idx="266">
                  <c:v>1339</c:v>
                </c:pt>
                <c:pt idx="267">
                  <c:v>1344</c:v>
                </c:pt>
                <c:pt idx="268">
                  <c:v>1349</c:v>
                </c:pt>
                <c:pt idx="269">
                  <c:v>1354</c:v>
                </c:pt>
                <c:pt idx="270">
                  <c:v>1359</c:v>
                </c:pt>
                <c:pt idx="271">
                  <c:v>1364</c:v>
                </c:pt>
                <c:pt idx="272">
                  <c:v>1369</c:v>
                </c:pt>
                <c:pt idx="273">
                  <c:v>1374</c:v>
                </c:pt>
                <c:pt idx="274">
                  <c:v>1379</c:v>
                </c:pt>
                <c:pt idx="275">
                  <c:v>1384</c:v>
                </c:pt>
                <c:pt idx="276">
                  <c:v>1389</c:v>
                </c:pt>
                <c:pt idx="277">
                  <c:v>1394</c:v>
                </c:pt>
                <c:pt idx="278">
                  <c:v>1399</c:v>
                </c:pt>
                <c:pt idx="279">
                  <c:v>1404</c:v>
                </c:pt>
                <c:pt idx="280">
                  <c:v>1409</c:v>
                </c:pt>
                <c:pt idx="281">
                  <c:v>1414</c:v>
                </c:pt>
                <c:pt idx="282">
                  <c:v>1419</c:v>
                </c:pt>
                <c:pt idx="283">
                  <c:v>1424</c:v>
                </c:pt>
                <c:pt idx="284">
                  <c:v>1429</c:v>
                </c:pt>
                <c:pt idx="285">
                  <c:v>1434</c:v>
                </c:pt>
                <c:pt idx="286">
                  <c:v>1439</c:v>
                </c:pt>
                <c:pt idx="287">
                  <c:v>1444</c:v>
                </c:pt>
                <c:pt idx="288">
                  <c:v>1449</c:v>
                </c:pt>
                <c:pt idx="289">
                  <c:v>1454</c:v>
                </c:pt>
                <c:pt idx="290">
                  <c:v>1459</c:v>
                </c:pt>
                <c:pt idx="291">
                  <c:v>1464</c:v>
                </c:pt>
                <c:pt idx="292">
                  <c:v>1469</c:v>
                </c:pt>
                <c:pt idx="293">
                  <c:v>1474</c:v>
                </c:pt>
                <c:pt idx="294">
                  <c:v>1479</c:v>
                </c:pt>
                <c:pt idx="295">
                  <c:v>1484</c:v>
                </c:pt>
                <c:pt idx="296">
                  <c:v>1489</c:v>
                </c:pt>
                <c:pt idx="297">
                  <c:v>1494</c:v>
                </c:pt>
                <c:pt idx="298">
                  <c:v>1499</c:v>
                </c:pt>
                <c:pt idx="299">
                  <c:v>1504</c:v>
                </c:pt>
                <c:pt idx="300">
                  <c:v>1509</c:v>
                </c:pt>
                <c:pt idx="301">
                  <c:v>1514</c:v>
                </c:pt>
                <c:pt idx="302">
                  <c:v>1519</c:v>
                </c:pt>
                <c:pt idx="303">
                  <c:v>1524</c:v>
                </c:pt>
                <c:pt idx="304">
                  <c:v>1529</c:v>
                </c:pt>
                <c:pt idx="305">
                  <c:v>1534</c:v>
                </c:pt>
                <c:pt idx="306">
                  <c:v>1539</c:v>
                </c:pt>
                <c:pt idx="307">
                  <c:v>1544</c:v>
                </c:pt>
                <c:pt idx="308">
                  <c:v>1549</c:v>
                </c:pt>
                <c:pt idx="309">
                  <c:v>1554</c:v>
                </c:pt>
                <c:pt idx="310">
                  <c:v>1559</c:v>
                </c:pt>
                <c:pt idx="311">
                  <c:v>1564</c:v>
                </c:pt>
                <c:pt idx="312">
                  <c:v>1569</c:v>
                </c:pt>
                <c:pt idx="313">
                  <c:v>1574</c:v>
                </c:pt>
                <c:pt idx="314">
                  <c:v>1579</c:v>
                </c:pt>
                <c:pt idx="315">
                  <c:v>1584</c:v>
                </c:pt>
                <c:pt idx="316">
                  <c:v>1589</c:v>
                </c:pt>
                <c:pt idx="317">
                  <c:v>1594</c:v>
                </c:pt>
                <c:pt idx="318">
                  <c:v>1599</c:v>
                </c:pt>
                <c:pt idx="319">
                  <c:v>1604</c:v>
                </c:pt>
                <c:pt idx="320">
                  <c:v>1609</c:v>
                </c:pt>
                <c:pt idx="321">
                  <c:v>1614</c:v>
                </c:pt>
                <c:pt idx="322">
                  <c:v>1619</c:v>
                </c:pt>
                <c:pt idx="323">
                  <c:v>1624</c:v>
                </c:pt>
                <c:pt idx="324">
                  <c:v>1629</c:v>
                </c:pt>
                <c:pt idx="325">
                  <c:v>1634</c:v>
                </c:pt>
                <c:pt idx="326">
                  <c:v>1639</c:v>
                </c:pt>
                <c:pt idx="327">
                  <c:v>1644</c:v>
                </c:pt>
                <c:pt idx="328">
                  <c:v>1649</c:v>
                </c:pt>
                <c:pt idx="329">
                  <c:v>1654</c:v>
                </c:pt>
                <c:pt idx="330">
                  <c:v>1659</c:v>
                </c:pt>
                <c:pt idx="331">
                  <c:v>1664</c:v>
                </c:pt>
                <c:pt idx="332">
                  <c:v>1669</c:v>
                </c:pt>
                <c:pt idx="333">
                  <c:v>1674</c:v>
                </c:pt>
                <c:pt idx="334">
                  <c:v>1679</c:v>
                </c:pt>
                <c:pt idx="335">
                  <c:v>1684</c:v>
                </c:pt>
                <c:pt idx="336">
                  <c:v>1689</c:v>
                </c:pt>
                <c:pt idx="337">
                  <c:v>1694</c:v>
                </c:pt>
                <c:pt idx="338">
                  <c:v>1699</c:v>
                </c:pt>
                <c:pt idx="339">
                  <c:v>1704</c:v>
                </c:pt>
                <c:pt idx="340">
                  <c:v>1709</c:v>
                </c:pt>
                <c:pt idx="341">
                  <c:v>1714</c:v>
                </c:pt>
                <c:pt idx="342">
                  <c:v>1719</c:v>
                </c:pt>
                <c:pt idx="343">
                  <c:v>1724</c:v>
                </c:pt>
                <c:pt idx="344">
                  <c:v>1729</c:v>
                </c:pt>
                <c:pt idx="345">
                  <c:v>1734</c:v>
                </c:pt>
                <c:pt idx="346">
                  <c:v>1739</c:v>
                </c:pt>
                <c:pt idx="347">
                  <c:v>1744</c:v>
                </c:pt>
                <c:pt idx="348">
                  <c:v>1749</c:v>
                </c:pt>
                <c:pt idx="349">
                  <c:v>1754</c:v>
                </c:pt>
                <c:pt idx="350">
                  <c:v>1759</c:v>
                </c:pt>
                <c:pt idx="351">
                  <c:v>1764</c:v>
                </c:pt>
                <c:pt idx="352">
                  <c:v>1769</c:v>
                </c:pt>
                <c:pt idx="353">
                  <c:v>1774</c:v>
                </c:pt>
                <c:pt idx="354">
                  <c:v>1779</c:v>
                </c:pt>
                <c:pt idx="355">
                  <c:v>1784</c:v>
                </c:pt>
                <c:pt idx="356">
                  <c:v>1789</c:v>
                </c:pt>
                <c:pt idx="357">
                  <c:v>1794</c:v>
                </c:pt>
                <c:pt idx="358">
                  <c:v>1799</c:v>
                </c:pt>
                <c:pt idx="359">
                  <c:v>1804</c:v>
                </c:pt>
                <c:pt idx="360">
                  <c:v>1809</c:v>
                </c:pt>
                <c:pt idx="361">
                  <c:v>1814</c:v>
                </c:pt>
                <c:pt idx="362">
                  <c:v>1819</c:v>
                </c:pt>
                <c:pt idx="363">
                  <c:v>1824</c:v>
                </c:pt>
                <c:pt idx="364">
                  <c:v>1829</c:v>
                </c:pt>
                <c:pt idx="365">
                  <c:v>1834</c:v>
                </c:pt>
                <c:pt idx="366">
                  <c:v>1839</c:v>
                </c:pt>
                <c:pt idx="367">
                  <c:v>1844</c:v>
                </c:pt>
                <c:pt idx="368">
                  <c:v>1849</c:v>
                </c:pt>
                <c:pt idx="369">
                  <c:v>1854</c:v>
                </c:pt>
                <c:pt idx="370">
                  <c:v>1859</c:v>
                </c:pt>
                <c:pt idx="371">
                  <c:v>1864</c:v>
                </c:pt>
                <c:pt idx="372">
                  <c:v>1869</c:v>
                </c:pt>
                <c:pt idx="373">
                  <c:v>1874</c:v>
                </c:pt>
                <c:pt idx="374">
                  <c:v>1879</c:v>
                </c:pt>
                <c:pt idx="375">
                  <c:v>1884</c:v>
                </c:pt>
                <c:pt idx="376">
                  <c:v>1889</c:v>
                </c:pt>
                <c:pt idx="377">
                  <c:v>1894</c:v>
                </c:pt>
                <c:pt idx="378">
                  <c:v>1899</c:v>
                </c:pt>
                <c:pt idx="379">
                  <c:v>1904</c:v>
                </c:pt>
                <c:pt idx="380">
                  <c:v>1909</c:v>
                </c:pt>
                <c:pt idx="381">
                  <c:v>1914</c:v>
                </c:pt>
                <c:pt idx="382">
                  <c:v>1919</c:v>
                </c:pt>
                <c:pt idx="383">
                  <c:v>1924</c:v>
                </c:pt>
                <c:pt idx="384">
                  <c:v>1929</c:v>
                </c:pt>
                <c:pt idx="385">
                  <c:v>1934</c:v>
                </c:pt>
                <c:pt idx="386">
                  <c:v>1939</c:v>
                </c:pt>
                <c:pt idx="387">
                  <c:v>1944</c:v>
                </c:pt>
                <c:pt idx="388">
                  <c:v>1949</c:v>
                </c:pt>
                <c:pt idx="389">
                  <c:v>1954</c:v>
                </c:pt>
                <c:pt idx="390">
                  <c:v>1959</c:v>
                </c:pt>
                <c:pt idx="391">
                  <c:v>1964</c:v>
                </c:pt>
                <c:pt idx="392">
                  <c:v>1969</c:v>
                </c:pt>
                <c:pt idx="393">
                  <c:v>1974</c:v>
                </c:pt>
                <c:pt idx="394">
                  <c:v>1979</c:v>
                </c:pt>
                <c:pt idx="395">
                  <c:v>1984</c:v>
                </c:pt>
                <c:pt idx="396">
                  <c:v>1989</c:v>
                </c:pt>
                <c:pt idx="397">
                  <c:v>1994</c:v>
                </c:pt>
                <c:pt idx="398">
                  <c:v>1999</c:v>
                </c:pt>
                <c:pt idx="399">
                  <c:v>2004</c:v>
                </c:pt>
                <c:pt idx="400">
                  <c:v>2009</c:v>
                </c:pt>
                <c:pt idx="401">
                  <c:v>2014</c:v>
                </c:pt>
                <c:pt idx="402">
                  <c:v>2019</c:v>
                </c:pt>
                <c:pt idx="403">
                  <c:v>2024</c:v>
                </c:pt>
                <c:pt idx="404">
                  <c:v>2029</c:v>
                </c:pt>
                <c:pt idx="405">
                  <c:v>2034</c:v>
                </c:pt>
                <c:pt idx="406">
                  <c:v>2039</c:v>
                </c:pt>
                <c:pt idx="407">
                  <c:v>2044</c:v>
                </c:pt>
                <c:pt idx="408">
                  <c:v>2049</c:v>
                </c:pt>
                <c:pt idx="409">
                  <c:v>2054</c:v>
                </c:pt>
                <c:pt idx="410">
                  <c:v>2059</c:v>
                </c:pt>
                <c:pt idx="411">
                  <c:v>2064</c:v>
                </c:pt>
                <c:pt idx="412">
                  <c:v>2069</c:v>
                </c:pt>
                <c:pt idx="413">
                  <c:v>2074</c:v>
                </c:pt>
                <c:pt idx="414">
                  <c:v>2079</c:v>
                </c:pt>
                <c:pt idx="415">
                  <c:v>2084</c:v>
                </c:pt>
                <c:pt idx="416">
                  <c:v>2089</c:v>
                </c:pt>
                <c:pt idx="417">
                  <c:v>2094</c:v>
                </c:pt>
                <c:pt idx="418">
                  <c:v>2099</c:v>
                </c:pt>
                <c:pt idx="419">
                  <c:v>2104</c:v>
                </c:pt>
                <c:pt idx="420">
                  <c:v>2109</c:v>
                </c:pt>
                <c:pt idx="421">
                  <c:v>2114</c:v>
                </c:pt>
                <c:pt idx="422">
                  <c:v>2119</c:v>
                </c:pt>
                <c:pt idx="423">
                  <c:v>2124</c:v>
                </c:pt>
                <c:pt idx="424">
                  <c:v>2129</c:v>
                </c:pt>
                <c:pt idx="425">
                  <c:v>2134</c:v>
                </c:pt>
                <c:pt idx="426">
                  <c:v>2139</c:v>
                </c:pt>
                <c:pt idx="427">
                  <c:v>2144</c:v>
                </c:pt>
                <c:pt idx="428">
                  <c:v>2149</c:v>
                </c:pt>
                <c:pt idx="429">
                  <c:v>2154</c:v>
                </c:pt>
                <c:pt idx="430">
                  <c:v>2159</c:v>
                </c:pt>
                <c:pt idx="431">
                  <c:v>2164</c:v>
                </c:pt>
                <c:pt idx="432">
                  <c:v>2169</c:v>
                </c:pt>
                <c:pt idx="433">
                  <c:v>2174</c:v>
                </c:pt>
                <c:pt idx="434">
                  <c:v>2179</c:v>
                </c:pt>
                <c:pt idx="435">
                  <c:v>2184</c:v>
                </c:pt>
                <c:pt idx="436">
                  <c:v>2189</c:v>
                </c:pt>
                <c:pt idx="437">
                  <c:v>2194</c:v>
                </c:pt>
                <c:pt idx="438">
                  <c:v>2199</c:v>
                </c:pt>
                <c:pt idx="439">
                  <c:v>2204</c:v>
                </c:pt>
                <c:pt idx="440">
                  <c:v>2209</c:v>
                </c:pt>
                <c:pt idx="441">
                  <c:v>2214</c:v>
                </c:pt>
                <c:pt idx="442">
                  <c:v>2219</c:v>
                </c:pt>
                <c:pt idx="443">
                  <c:v>2224</c:v>
                </c:pt>
                <c:pt idx="444">
                  <c:v>2229</c:v>
                </c:pt>
                <c:pt idx="445">
                  <c:v>2234</c:v>
                </c:pt>
                <c:pt idx="446">
                  <c:v>2239</c:v>
                </c:pt>
                <c:pt idx="447">
                  <c:v>2244</c:v>
                </c:pt>
                <c:pt idx="448">
                  <c:v>2249</c:v>
                </c:pt>
                <c:pt idx="449">
                  <c:v>2254</c:v>
                </c:pt>
                <c:pt idx="450">
                  <c:v>2259</c:v>
                </c:pt>
                <c:pt idx="451">
                  <c:v>2264</c:v>
                </c:pt>
                <c:pt idx="452">
                  <c:v>2269</c:v>
                </c:pt>
                <c:pt idx="453">
                  <c:v>2274</c:v>
                </c:pt>
                <c:pt idx="454">
                  <c:v>2279</c:v>
                </c:pt>
                <c:pt idx="455">
                  <c:v>2284</c:v>
                </c:pt>
                <c:pt idx="456">
                  <c:v>2289</c:v>
                </c:pt>
                <c:pt idx="457">
                  <c:v>2294</c:v>
                </c:pt>
                <c:pt idx="458">
                  <c:v>2299</c:v>
                </c:pt>
                <c:pt idx="459">
                  <c:v>2304</c:v>
                </c:pt>
                <c:pt idx="460">
                  <c:v>2309</c:v>
                </c:pt>
                <c:pt idx="461">
                  <c:v>2314</c:v>
                </c:pt>
                <c:pt idx="462">
                  <c:v>2319</c:v>
                </c:pt>
                <c:pt idx="463">
                  <c:v>2324</c:v>
                </c:pt>
                <c:pt idx="464">
                  <c:v>2329</c:v>
                </c:pt>
                <c:pt idx="465">
                  <c:v>2334</c:v>
                </c:pt>
                <c:pt idx="466">
                  <c:v>2339</c:v>
                </c:pt>
                <c:pt idx="467">
                  <c:v>2344</c:v>
                </c:pt>
                <c:pt idx="468">
                  <c:v>2349</c:v>
                </c:pt>
                <c:pt idx="469">
                  <c:v>2354</c:v>
                </c:pt>
                <c:pt idx="470">
                  <c:v>2359</c:v>
                </c:pt>
                <c:pt idx="471">
                  <c:v>2364</c:v>
                </c:pt>
                <c:pt idx="472">
                  <c:v>2369</c:v>
                </c:pt>
                <c:pt idx="473">
                  <c:v>2374</c:v>
                </c:pt>
                <c:pt idx="474">
                  <c:v>2379</c:v>
                </c:pt>
                <c:pt idx="475">
                  <c:v>2384</c:v>
                </c:pt>
                <c:pt idx="476">
                  <c:v>2389</c:v>
                </c:pt>
                <c:pt idx="477">
                  <c:v>2394</c:v>
                </c:pt>
                <c:pt idx="478">
                  <c:v>2399</c:v>
                </c:pt>
                <c:pt idx="479">
                  <c:v>2404</c:v>
                </c:pt>
                <c:pt idx="480">
                  <c:v>2409</c:v>
                </c:pt>
                <c:pt idx="481">
                  <c:v>2414</c:v>
                </c:pt>
                <c:pt idx="482">
                  <c:v>2419</c:v>
                </c:pt>
                <c:pt idx="483">
                  <c:v>2424</c:v>
                </c:pt>
                <c:pt idx="484">
                  <c:v>2429</c:v>
                </c:pt>
                <c:pt idx="485">
                  <c:v>2434</c:v>
                </c:pt>
                <c:pt idx="486">
                  <c:v>2439</c:v>
                </c:pt>
                <c:pt idx="487">
                  <c:v>2444</c:v>
                </c:pt>
                <c:pt idx="488">
                  <c:v>2449</c:v>
                </c:pt>
                <c:pt idx="489">
                  <c:v>2454</c:v>
                </c:pt>
                <c:pt idx="490">
                  <c:v>2459</c:v>
                </c:pt>
                <c:pt idx="491">
                  <c:v>2464</c:v>
                </c:pt>
                <c:pt idx="492">
                  <c:v>2469</c:v>
                </c:pt>
                <c:pt idx="493">
                  <c:v>2474</c:v>
                </c:pt>
                <c:pt idx="494">
                  <c:v>2479</c:v>
                </c:pt>
                <c:pt idx="495">
                  <c:v>2484</c:v>
                </c:pt>
                <c:pt idx="496">
                  <c:v>2489</c:v>
                </c:pt>
                <c:pt idx="497">
                  <c:v>2494</c:v>
                </c:pt>
                <c:pt idx="498">
                  <c:v>2499</c:v>
                </c:pt>
                <c:pt idx="499">
                  <c:v>2504</c:v>
                </c:pt>
                <c:pt idx="500">
                  <c:v>2509</c:v>
                </c:pt>
                <c:pt idx="501">
                  <c:v>2514</c:v>
                </c:pt>
                <c:pt idx="502">
                  <c:v>2519</c:v>
                </c:pt>
                <c:pt idx="503">
                  <c:v>2524</c:v>
                </c:pt>
                <c:pt idx="504">
                  <c:v>2529</c:v>
                </c:pt>
                <c:pt idx="505">
                  <c:v>2534</c:v>
                </c:pt>
                <c:pt idx="506">
                  <c:v>2539</c:v>
                </c:pt>
                <c:pt idx="507">
                  <c:v>2544</c:v>
                </c:pt>
                <c:pt idx="508">
                  <c:v>2549</c:v>
                </c:pt>
                <c:pt idx="509">
                  <c:v>2554</c:v>
                </c:pt>
                <c:pt idx="510">
                  <c:v>2559</c:v>
                </c:pt>
                <c:pt idx="511">
                  <c:v>2564</c:v>
                </c:pt>
                <c:pt idx="512">
                  <c:v>2569</c:v>
                </c:pt>
                <c:pt idx="513">
                  <c:v>2574</c:v>
                </c:pt>
                <c:pt idx="514">
                  <c:v>2579</c:v>
                </c:pt>
                <c:pt idx="515">
                  <c:v>2584</c:v>
                </c:pt>
                <c:pt idx="516">
                  <c:v>2589</c:v>
                </c:pt>
                <c:pt idx="517">
                  <c:v>2594</c:v>
                </c:pt>
                <c:pt idx="518">
                  <c:v>2599</c:v>
                </c:pt>
                <c:pt idx="519">
                  <c:v>2604</c:v>
                </c:pt>
                <c:pt idx="520">
                  <c:v>2609</c:v>
                </c:pt>
                <c:pt idx="521">
                  <c:v>2614</c:v>
                </c:pt>
                <c:pt idx="522">
                  <c:v>2619</c:v>
                </c:pt>
                <c:pt idx="523">
                  <c:v>2624</c:v>
                </c:pt>
                <c:pt idx="524">
                  <c:v>2629</c:v>
                </c:pt>
                <c:pt idx="525">
                  <c:v>2634</c:v>
                </c:pt>
                <c:pt idx="526">
                  <c:v>2639</c:v>
                </c:pt>
                <c:pt idx="527">
                  <c:v>2644</c:v>
                </c:pt>
                <c:pt idx="528">
                  <c:v>2649</c:v>
                </c:pt>
                <c:pt idx="529">
                  <c:v>2654</c:v>
                </c:pt>
                <c:pt idx="530">
                  <c:v>2659</c:v>
                </c:pt>
                <c:pt idx="531">
                  <c:v>2664</c:v>
                </c:pt>
                <c:pt idx="532">
                  <c:v>2669</c:v>
                </c:pt>
                <c:pt idx="533">
                  <c:v>2674</c:v>
                </c:pt>
                <c:pt idx="534">
                  <c:v>2679</c:v>
                </c:pt>
                <c:pt idx="535">
                  <c:v>2684</c:v>
                </c:pt>
                <c:pt idx="536">
                  <c:v>2689</c:v>
                </c:pt>
                <c:pt idx="537">
                  <c:v>2694</c:v>
                </c:pt>
                <c:pt idx="538">
                  <c:v>2699</c:v>
                </c:pt>
                <c:pt idx="539">
                  <c:v>2704</c:v>
                </c:pt>
                <c:pt idx="540">
                  <c:v>2709</c:v>
                </c:pt>
                <c:pt idx="541">
                  <c:v>2714</c:v>
                </c:pt>
                <c:pt idx="542">
                  <c:v>2719</c:v>
                </c:pt>
                <c:pt idx="543">
                  <c:v>2724</c:v>
                </c:pt>
                <c:pt idx="544">
                  <c:v>2729</c:v>
                </c:pt>
                <c:pt idx="545">
                  <c:v>2734</c:v>
                </c:pt>
                <c:pt idx="546">
                  <c:v>2739</c:v>
                </c:pt>
                <c:pt idx="547">
                  <c:v>2744</c:v>
                </c:pt>
              </c:numCache>
            </c:numRef>
          </c:xVal>
          <c:yVal>
            <c:numRef>
              <c:f>'Pumped Well Data'!$V$870:$V$1404</c:f>
              <c:numCache>
                <c:formatCode>General</c:formatCode>
                <c:ptCount val="535"/>
                <c:pt idx="0">
                  <c:v>1.6452503808608547</c:v>
                </c:pt>
                <c:pt idx="8">
                  <c:v>1.4268041583443913</c:v>
                </c:pt>
                <c:pt idx="16">
                  <c:v>1.3548981070074024</c:v>
                </c:pt>
                <c:pt idx="24">
                  <c:v>1.3652959157128752</c:v>
                </c:pt>
                <c:pt idx="32">
                  <c:v>1.414058864217143</c:v>
                </c:pt>
                <c:pt idx="40">
                  <c:v>1.4646634604938691</c:v>
                </c:pt>
                <c:pt idx="48">
                  <c:v>0.58089935704986839</c:v>
                </c:pt>
                <c:pt idx="56">
                  <c:v>1.3715092954585466</c:v>
                </c:pt>
                <c:pt idx="64">
                  <c:v>2.2754574359367661</c:v>
                </c:pt>
                <c:pt idx="72">
                  <c:v>1.798102787008049</c:v>
                </c:pt>
                <c:pt idx="80">
                  <c:v>1.7098279343178964</c:v>
                </c:pt>
                <c:pt idx="88">
                  <c:v>1.6676731189738958</c:v>
                </c:pt>
                <c:pt idx="96">
                  <c:v>1.6473705747446792</c:v>
                </c:pt>
                <c:pt idx="104">
                  <c:v>1.6146039970968091</c:v>
                </c:pt>
                <c:pt idx="112">
                  <c:v>1.6341910551111114</c:v>
                </c:pt>
                <c:pt idx="120">
                  <c:v>1.6172375160041785</c:v>
                </c:pt>
                <c:pt idx="128">
                  <c:v>1.5654090791402662</c:v>
                </c:pt>
                <c:pt idx="136">
                  <c:v>1.6257848758199216</c:v>
                </c:pt>
                <c:pt idx="144">
                  <c:v>1.6633883561569986</c:v>
                </c:pt>
                <c:pt idx="152">
                  <c:v>1.6079748943258498</c:v>
                </c:pt>
                <c:pt idx="160">
                  <c:v>1.654737660849829</c:v>
                </c:pt>
                <c:pt idx="168">
                  <c:v>1.7300332965173586</c:v>
                </c:pt>
                <c:pt idx="176">
                  <c:v>1.7151862169608489</c:v>
                </c:pt>
                <c:pt idx="184">
                  <c:v>1.7573651567990534</c:v>
                </c:pt>
                <c:pt idx="192">
                  <c:v>1.7990650685596405</c:v>
                </c:pt>
                <c:pt idx="200">
                  <c:v>1.7580748960136225</c:v>
                </c:pt>
                <c:pt idx="208">
                  <c:v>1.8405212601579375</c:v>
                </c:pt>
                <c:pt idx="216">
                  <c:v>1.7856930451288042</c:v>
                </c:pt>
                <c:pt idx="224">
                  <c:v>1.8101712867960493</c:v>
                </c:pt>
                <c:pt idx="232">
                  <c:v>1.8322905318460478</c:v>
                </c:pt>
                <c:pt idx="240">
                  <c:v>1.733874802036969</c:v>
                </c:pt>
                <c:pt idx="248">
                  <c:v>1.7772014444142592</c:v>
                </c:pt>
                <c:pt idx="256">
                  <c:v>1.5268208753028085</c:v>
                </c:pt>
                <c:pt idx="264">
                  <c:v>1.5404519127238121</c:v>
                </c:pt>
                <c:pt idx="272">
                  <c:v>1.8847879613015968</c:v>
                </c:pt>
                <c:pt idx="280">
                  <c:v>1.7295644566653618</c:v>
                </c:pt>
                <c:pt idx="288">
                  <c:v>1.6119515809155713</c:v>
                </c:pt>
                <c:pt idx="296">
                  <c:v>1.7473757108489738</c:v>
                </c:pt>
                <c:pt idx="304">
                  <c:v>1.7660379082493514</c:v>
                </c:pt>
                <c:pt idx="312">
                  <c:v>1.946509641538033</c:v>
                </c:pt>
                <c:pt idx="320">
                  <c:v>1.9212304254054264</c:v>
                </c:pt>
                <c:pt idx="328">
                  <c:v>1.9190598355232931</c:v>
                </c:pt>
                <c:pt idx="336">
                  <c:v>2.1182546704490757</c:v>
                </c:pt>
                <c:pt idx="344">
                  <c:v>2.0214900528966404</c:v>
                </c:pt>
                <c:pt idx="352">
                  <c:v>2.1376804046101547</c:v>
                </c:pt>
                <c:pt idx="360">
                  <c:v>2.1907192122432377</c:v>
                </c:pt>
                <c:pt idx="368">
                  <c:v>2.1457923064813493</c:v>
                </c:pt>
                <c:pt idx="376">
                  <c:v>2.1501526727871125</c:v>
                </c:pt>
                <c:pt idx="384">
                  <c:v>1.9799227932710921</c:v>
                </c:pt>
                <c:pt idx="392">
                  <c:v>2.0413840187401844</c:v>
                </c:pt>
                <c:pt idx="400">
                  <c:v>1.9225717057850091</c:v>
                </c:pt>
                <c:pt idx="408">
                  <c:v>1.7520704997623491</c:v>
                </c:pt>
                <c:pt idx="416">
                  <c:v>1.8442897662263238</c:v>
                </c:pt>
                <c:pt idx="424">
                  <c:v>1.7375793332569553</c:v>
                </c:pt>
                <c:pt idx="432">
                  <c:v>1.8610355921433168</c:v>
                </c:pt>
                <c:pt idx="440">
                  <c:v>1.9357968831497927</c:v>
                </c:pt>
                <c:pt idx="448">
                  <c:v>1.9418770092125963</c:v>
                </c:pt>
                <c:pt idx="456">
                  <c:v>2.1513605457495224</c:v>
                </c:pt>
                <c:pt idx="464">
                  <c:v>2.032586072306434</c:v>
                </c:pt>
                <c:pt idx="472">
                  <c:v>2.0237125835437855</c:v>
                </c:pt>
                <c:pt idx="480">
                  <c:v>2.3224454567748096</c:v>
                </c:pt>
                <c:pt idx="488">
                  <c:v>2.2487130392416863</c:v>
                </c:pt>
                <c:pt idx="496">
                  <c:v>1.9427547295471135</c:v>
                </c:pt>
                <c:pt idx="504">
                  <c:v>2.3057118011768281</c:v>
                </c:pt>
                <c:pt idx="512">
                  <c:v>2.2971836022814438</c:v>
                </c:pt>
                <c:pt idx="520">
                  <c:v>2.1052079703780215</c:v>
                </c:pt>
                <c:pt idx="528">
                  <c:v>2.0746865296191377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D7A-4FE5-88D6-D7486F09BD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1"/>
                <c:tx>
                  <c:v>Second Derivative</c:v>
                </c:tx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Data'!$A$5:$A$180</c15:sqref>
                        </c15:formulaRef>
                      </c:ext>
                    </c:extLst>
                    <c:numCache>
                      <c:formatCode>General</c:formatCode>
                      <c:ptCount val="176"/>
                      <c:pt idx="0">
                        <c:v>4</c:v>
                      </c:pt>
                      <c:pt idx="1">
                        <c:v>9</c:v>
                      </c:pt>
                      <c:pt idx="2">
                        <c:v>14</c:v>
                      </c:pt>
                      <c:pt idx="3">
                        <c:v>19</c:v>
                      </c:pt>
                      <c:pt idx="4">
                        <c:v>24</c:v>
                      </c:pt>
                      <c:pt idx="5">
                        <c:v>29</c:v>
                      </c:pt>
                      <c:pt idx="6">
                        <c:v>34</c:v>
                      </c:pt>
                      <c:pt idx="7">
                        <c:v>39</c:v>
                      </c:pt>
                      <c:pt idx="8">
                        <c:v>44</c:v>
                      </c:pt>
                      <c:pt idx="9">
                        <c:v>49</c:v>
                      </c:pt>
                      <c:pt idx="10">
                        <c:v>54</c:v>
                      </c:pt>
                      <c:pt idx="11">
                        <c:v>59</c:v>
                      </c:pt>
                      <c:pt idx="12">
                        <c:v>64</c:v>
                      </c:pt>
                      <c:pt idx="13">
                        <c:v>69</c:v>
                      </c:pt>
                      <c:pt idx="14">
                        <c:v>74</c:v>
                      </c:pt>
                      <c:pt idx="15">
                        <c:v>79</c:v>
                      </c:pt>
                      <c:pt idx="16">
                        <c:v>84</c:v>
                      </c:pt>
                      <c:pt idx="17">
                        <c:v>89</c:v>
                      </c:pt>
                      <c:pt idx="18">
                        <c:v>94</c:v>
                      </c:pt>
                      <c:pt idx="19">
                        <c:v>99</c:v>
                      </c:pt>
                      <c:pt idx="20">
                        <c:v>104</c:v>
                      </c:pt>
                      <c:pt idx="21">
                        <c:v>109</c:v>
                      </c:pt>
                      <c:pt idx="22">
                        <c:v>114</c:v>
                      </c:pt>
                      <c:pt idx="23">
                        <c:v>119</c:v>
                      </c:pt>
                      <c:pt idx="24">
                        <c:v>124</c:v>
                      </c:pt>
                      <c:pt idx="25">
                        <c:v>129</c:v>
                      </c:pt>
                      <c:pt idx="26">
                        <c:v>134</c:v>
                      </c:pt>
                      <c:pt idx="27">
                        <c:v>139</c:v>
                      </c:pt>
                      <c:pt idx="28">
                        <c:v>144</c:v>
                      </c:pt>
                      <c:pt idx="29">
                        <c:v>149</c:v>
                      </c:pt>
                      <c:pt idx="30">
                        <c:v>154</c:v>
                      </c:pt>
                      <c:pt idx="31">
                        <c:v>159</c:v>
                      </c:pt>
                      <c:pt idx="32">
                        <c:v>164</c:v>
                      </c:pt>
                      <c:pt idx="33">
                        <c:v>169</c:v>
                      </c:pt>
                      <c:pt idx="34">
                        <c:v>174</c:v>
                      </c:pt>
                      <c:pt idx="35">
                        <c:v>179</c:v>
                      </c:pt>
                      <c:pt idx="36">
                        <c:v>184</c:v>
                      </c:pt>
                      <c:pt idx="37">
                        <c:v>189</c:v>
                      </c:pt>
                      <c:pt idx="38">
                        <c:v>194</c:v>
                      </c:pt>
                      <c:pt idx="39">
                        <c:v>199</c:v>
                      </c:pt>
                      <c:pt idx="40">
                        <c:v>204</c:v>
                      </c:pt>
                      <c:pt idx="41">
                        <c:v>209</c:v>
                      </c:pt>
                      <c:pt idx="42">
                        <c:v>214</c:v>
                      </c:pt>
                      <c:pt idx="43">
                        <c:v>219</c:v>
                      </c:pt>
                      <c:pt idx="44">
                        <c:v>224</c:v>
                      </c:pt>
                      <c:pt idx="45">
                        <c:v>229</c:v>
                      </c:pt>
                      <c:pt idx="46">
                        <c:v>234</c:v>
                      </c:pt>
                      <c:pt idx="47">
                        <c:v>239</c:v>
                      </c:pt>
                      <c:pt idx="48">
                        <c:v>244</c:v>
                      </c:pt>
                      <c:pt idx="49">
                        <c:v>249</c:v>
                      </c:pt>
                      <c:pt idx="50">
                        <c:v>254</c:v>
                      </c:pt>
                      <c:pt idx="51">
                        <c:v>259</c:v>
                      </c:pt>
                      <c:pt idx="52">
                        <c:v>264</c:v>
                      </c:pt>
                      <c:pt idx="53">
                        <c:v>269</c:v>
                      </c:pt>
                      <c:pt idx="54">
                        <c:v>274</c:v>
                      </c:pt>
                      <c:pt idx="55">
                        <c:v>279</c:v>
                      </c:pt>
                      <c:pt idx="56">
                        <c:v>284</c:v>
                      </c:pt>
                      <c:pt idx="57">
                        <c:v>289</c:v>
                      </c:pt>
                      <c:pt idx="58">
                        <c:v>294</c:v>
                      </c:pt>
                      <c:pt idx="59">
                        <c:v>299</c:v>
                      </c:pt>
                      <c:pt idx="60">
                        <c:v>304</c:v>
                      </c:pt>
                      <c:pt idx="61">
                        <c:v>309</c:v>
                      </c:pt>
                      <c:pt idx="62">
                        <c:v>314</c:v>
                      </c:pt>
                      <c:pt idx="63">
                        <c:v>319</c:v>
                      </c:pt>
                      <c:pt idx="64">
                        <c:v>324</c:v>
                      </c:pt>
                      <c:pt idx="65">
                        <c:v>329</c:v>
                      </c:pt>
                      <c:pt idx="66">
                        <c:v>334</c:v>
                      </c:pt>
                      <c:pt idx="67">
                        <c:v>339</c:v>
                      </c:pt>
                      <c:pt idx="68">
                        <c:v>344</c:v>
                      </c:pt>
                      <c:pt idx="69">
                        <c:v>349</c:v>
                      </c:pt>
                      <c:pt idx="70">
                        <c:v>354</c:v>
                      </c:pt>
                      <c:pt idx="71">
                        <c:v>359</c:v>
                      </c:pt>
                      <c:pt idx="72">
                        <c:v>364</c:v>
                      </c:pt>
                      <c:pt idx="73">
                        <c:v>369</c:v>
                      </c:pt>
                      <c:pt idx="74">
                        <c:v>374</c:v>
                      </c:pt>
                      <c:pt idx="75">
                        <c:v>379</c:v>
                      </c:pt>
                      <c:pt idx="76">
                        <c:v>384</c:v>
                      </c:pt>
                      <c:pt idx="77">
                        <c:v>389</c:v>
                      </c:pt>
                      <c:pt idx="78">
                        <c:v>394</c:v>
                      </c:pt>
                      <c:pt idx="79">
                        <c:v>399</c:v>
                      </c:pt>
                      <c:pt idx="80">
                        <c:v>404</c:v>
                      </c:pt>
                      <c:pt idx="81">
                        <c:v>409</c:v>
                      </c:pt>
                      <c:pt idx="82">
                        <c:v>414</c:v>
                      </c:pt>
                      <c:pt idx="83">
                        <c:v>419</c:v>
                      </c:pt>
                      <c:pt idx="84">
                        <c:v>424</c:v>
                      </c:pt>
                      <c:pt idx="85">
                        <c:v>429</c:v>
                      </c:pt>
                      <c:pt idx="86">
                        <c:v>434</c:v>
                      </c:pt>
                      <c:pt idx="87">
                        <c:v>439</c:v>
                      </c:pt>
                      <c:pt idx="88">
                        <c:v>444</c:v>
                      </c:pt>
                      <c:pt idx="89">
                        <c:v>449</c:v>
                      </c:pt>
                      <c:pt idx="90">
                        <c:v>454</c:v>
                      </c:pt>
                      <c:pt idx="91">
                        <c:v>459</c:v>
                      </c:pt>
                      <c:pt idx="92">
                        <c:v>464</c:v>
                      </c:pt>
                      <c:pt idx="93">
                        <c:v>469</c:v>
                      </c:pt>
                      <c:pt idx="94">
                        <c:v>474</c:v>
                      </c:pt>
                      <c:pt idx="95">
                        <c:v>479</c:v>
                      </c:pt>
                      <c:pt idx="96">
                        <c:v>484</c:v>
                      </c:pt>
                      <c:pt idx="97">
                        <c:v>489</c:v>
                      </c:pt>
                      <c:pt idx="98">
                        <c:v>494</c:v>
                      </c:pt>
                      <c:pt idx="99">
                        <c:v>499</c:v>
                      </c:pt>
                      <c:pt idx="100">
                        <c:v>504</c:v>
                      </c:pt>
                      <c:pt idx="101">
                        <c:v>509</c:v>
                      </c:pt>
                      <c:pt idx="102">
                        <c:v>514</c:v>
                      </c:pt>
                      <c:pt idx="103">
                        <c:v>519</c:v>
                      </c:pt>
                      <c:pt idx="104">
                        <c:v>524</c:v>
                      </c:pt>
                      <c:pt idx="105">
                        <c:v>529</c:v>
                      </c:pt>
                      <c:pt idx="106">
                        <c:v>534</c:v>
                      </c:pt>
                      <c:pt idx="107">
                        <c:v>539</c:v>
                      </c:pt>
                      <c:pt idx="108">
                        <c:v>544</c:v>
                      </c:pt>
                      <c:pt idx="109">
                        <c:v>549</c:v>
                      </c:pt>
                      <c:pt idx="110">
                        <c:v>554</c:v>
                      </c:pt>
                      <c:pt idx="111">
                        <c:v>559</c:v>
                      </c:pt>
                      <c:pt idx="112">
                        <c:v>564</c:v>
                      </c:pt>
                      <c:pt idx="113">
                        <c:v>569</c:v>
                      </c:pt>
                      <c:pt idx="114">
                        <c:v>574</c:v>
                      </c:pt>
                      <c:pt idx="115">
                        <c:v>579</c:v>
                      </c:pt>
                      <c:pt idx="116">
                        <c:v>584</c:v>
                      </c:pt>
                      <c:pt idx="117">
                        <c:v>589</c:v>
                      </c:pt>
                      <c:pt idx="118">
                        <c:v>594</c:v>
                      </c:pt>
                      <c:pt idx="119">
                        <c:v>599</c:v>
                      </c:pt>
                      <c:pt idx="120">
                        <c:v>604</c:v>
                      </c:pt>
                      <c:pt idx="121">
                        <c:v>609</c:v>
                      </c:pt>
                      <c:pt idx="122">
                        <c:v>614</c:v>
                      </c:pt>
                      <c:pt idx="123">
                        <c:v>619</c:v>
                      </c:pt>
                      <c:pt idx="124">
                        <c:v>624</c:v>
                      </c:pt>
                      <c:pt idx="125">
                        <c:v>629</c:v>
                      </c:pt>
                      <c:pt idx="126">
                        <c:v>634</c:v>
                      </c:pt>
                      <c:pt idx="127">
                        <c:v>639</c:v>
                      </c:pt>
                      <c:pt idx="128">
                        <c:v>644</c:v>
                      </c:pt>
                      <c:pt idx="129">
                        <c:v>649</c:v>
                      </c:pt>
                      <c:pt idx="130">
                        <c:v>654</c:v>
                      </c:pt>
                      <c:pt idx="131">
                        <c:v>659</c:v>
                      </c:pt>
                      <c:pt idx="132">
                        <c:v>664</c:v>
                      </c:pt>
                      <c:pt idx="133">
                        <c:v>669</c:v>
                      </c:pt>
                      <c:pt idx="134">
                        <c:v>674</c:v>
                      </c:pt>
                      <c:pt idx="135">
                        <c:v>679</c:v>
                      </c:pt>
                      <c:pt idx="136">
                        <c:v>684</c:v>
                      </c:pt>
                      <c:pt idx="137">
                        <c:v>689</c:v>
                      </c:pt>
                      <c:pt idx="138">
                        <c:v>694</c:v>
                      </c:pt>
                      <c:pt idx="139">
                        <c:v>699</c:v>
                      </c:pt>
                      <c:pt idx="140">
                        <c:v>704</c:v>
                      </c:pt>
                      <c:pt idx="141">
                        <c:v>709</c:v>
                      </c:pt>
                      <c:pt idx="142">
                        <c:v>714</c:v>
                      </c:pt>
                      <c:pt idx="143">
                        <c:v>719</c:v>
                      </c:pt>
                      <c:pt idx="144">
                        <c:v>724</c:v>
                      </c:pt>
                      <c:pt idx="145">
                        <c:v>729</c:v>
                      </c:pt>
                      <c:pt idx="146">
                        <c:v>734</c:v>
                      </c:pt>
                      <c:pt idx="147">
                        <c:v>739</c:v>
                      </c:pt>
                      <c:pt idx="148">
                        <c:v>744</c:v>
                      </c:pt>
                      <c:pt idx="149">
                        <c:v>749</c:v>
                      </c:pt>
                      <c:pt idx="150">
                        <c:v>754</c:v>
                      </c:pt>
                      <c:pt idx="151">
                        <c:v>759</c:v>
                      </c:pt>
                      <c:pt idx="152">
                        <c:v>764</c:v>
                      </c:pt>
                      <c:pt idx="153">
                        <c:v>769</c:v>
                      </c:pt>
                      <c:pt idx="154">
                        <c:v>774</c:v>
                      </c:pt>
                      <c:pt idx="155">
                        <c:v>779</c:v>
                      </c:pt>
                      <c:pt idx="156">
                        <c:v>784</c:v>
                      </c:pt>
                      <c:pt idx="157">
                        <c:v>789</c:v>
                      </c:pt>
                      <c:pt idx="158">
                        <c:v>794</c:v>
                      </c:pt>
                      <c:pt idx="159">
                        <c:v>799</c:v>
                      </c:pt>
                      <c:pt idx="160">
                        <c:v>804</c:v>
                      </c:pt>
                      <c:pt idx="161">
                        <c:v>809</c:v>
                      </c:pt>
                      <c:pt idx="162">
                        <c:v>814</c:v>
                      </c:pt>
                      <c:pt idx="163">
                        <c:v>819</c:v>
                      </c:pt>
                      <c:pt idx="164">
                        <c:v>824</c:v>
                      </c:pt>
                      <c:pt idx="165">
                        <c:v>829</c:v>
                      </c:pt>
                      <c:pt idx="166">
                        <c:v>834</c:v>
                      </c:pt>
                      <c:pt idx="167">
                        <c:v>839</c:v>
                      </c:pt>
                      <c:pt idx="168">
                        <c:v>844</c:v>
                      </c:pt>
                      <c:pt idx="169">
                        <c:v>849</c:v>
                      </c:pt>
                      <c:pt idx="170">
                        <c:v>854</c:v>
                      </c:pt>
                      <c:pt idx="171">
                        <c:v>859</c:v>
                      </c:pt>
                      <c:pt idx="172">
                        <c:v>864</c:v>
                      </c:pt>
                      <c:pt idx="173">
                        <c:v>869</c:v>
                      </c:pt>
                      <c:pt idx="174">
                        <c:v>874</c:v>
                      </c:pt>
                      <c:pt idx="175">
                        <c:v>879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Data'!$W$5:$W$180</c15:sqref>
                        </c15:formulaRef>
                      </c:ext>
                    </c:extLst>
                    <c:numCache>
                      <c:formatCode>General</c:formatCode>
                      <c:ptCount val="176"/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2-B444-4A7C-8B99-93DF11CDE6B3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</a:t>
                </a:r>
                <a:r>
                  <a:rPr lang="en-CA" sz="1200" baseline="0"/>
                  <a:t> or t' (min)</a:t>
                </a:r>
                <a:endParaRPr lang="en-CA" sz="1200"/>
              </a:p>
            </c:rich>
          </c:tx>
          <c:layout>
            <c:manualLayout>
              <c:xMode val="edge"/>
              <c:yMode val="edge"/>
              <c:x val="0.49022518396462966"/>
              <c:y val="0.8468377965641696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Derivative</a:t>
                </a:r>
                <a:r>
                  <a:rPr lang="en-CA" sz="1200" baseline="0"/>
                  <a:t> </a:t>
                </a:r>
                <a:r>
                  <a:rPr lang="en-CA" sz="1200"/>
                  <a:t>(m)</a:t>
                </a:r>
              </a:p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CA"/>
              </a:p>
            </c:rich>
          </c:tx>
          <c:layout>
            <c:manualLayout>
              <c:xMode val="edge"/>
              <c:yMode val="edge"/>
              <c:x val="8.5218480385634898E-2"/>
              <c:y val="0.4255646811577285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6503789313164602"/>
          <c:y val="0.18423039234279207"/>
          <c:w val="0.21375574016186688"/>
          <c:h val="8.5766751840982716E-2"/>
        </c:manualLayout>
      </c:layout>
      <c:overlay val="0"/>
    </c:legend>
    <c:plotVisOnly val="1"/>
    <c:dispBlanksAs val="span"/>
    <c:showDLblsOverMax val="0"/>
    <c:extLst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Pumping &amp; Recovery Comparison: WTN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54024, 2022-08-23</a:t>
            </a:r>
            <a:endParaRPr lang="en-US">
              <a:solidFill>
                <a:schemeClr val="tx1">
                  <a:lumMod val="65000"/>
                  <a:lumOff val="35000"/>
                </a:schemeClr>
              </a:solidFill>
            </a:endParaRPr>
          </a:p>
        </c:rich>
      </c:tx>
      <c:layout>
        <c:manualLayout>
          <c:xMode val="edge"/>
          <c:yMode val="edge"/>
          <c:x val="0.22198651929933552"/>
          <c:y val="8.761144392659463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0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Data'!$A$5:$A$868</c:f>
              <c:numCache>
                <c:formatCode>General</c:formatCode>
                <c:ptCount val="864"/>
                <c:pt idx="0">
                  <c:v>4</c:v>
                </c:pt>
                <c:pt idx="1">
                  <c:v>9</c:v>
                </c:pt>
                <c:pt idx="2">
                  <c:v>14</c:v>
                </c:pt>
                <c:pt idx="3">
                  <c:v>19</c:v>
                </c:pt>
                <c:pt idx="4">
                  <c:v>24</c:v>
                </c:pt>
                <c:pt idx="5">
                  <c:v>29</c:v>
                </c:pt>
                <c:pt idx="6">
                  <c:v>34</c:v>
                </c:pt>
                <c:pt idx="7">
                  <c:v>39</c:v>
                </c:pt>
                <c:pt idx="8">
                  <c:v>44</c:v>
                </c:pt>
                <c:pt idx="9">
                  <c:v>49</c:v>
                </c:pt>
                <c:pt idx="10">
                  <c:v>54</c:v>
                </c:pt>
                <c:pt idx="11">
                  <c:v>59</c:v>
                </c:pt>
                <c:pt idx="12">
                  <c:v>64</c:v>
                </c:pt>
                <c:pt idx="13">
                  <c:v>69</c:v>
                </c:pt>
                <c:pt idx="14">
                  <c:v>74</c:v>
                </c:pt>
                <c:pt idx="15">
                  <c:v>79</c:v>
                </c:pt>
                <c:pt idx="16">
                  <c:v>84</c:v>
                </c:pt>
                <c:pt idx="17">
                  <c:v>89</c:v>
                </c:pt>
                <c:pt idx="18">
                  <c:v>94</c:v>
                </c:pt>
                <c:pt idx="19">
                  <c:v>99</c:v>
                </c:pt>
                <c:pt idx="20">
                  <c:v>104</c:v>
                </c:pt>
                <c:pt idx="21">
                  <c:v>109</c:v>
                </c:pt>
                <c:pt idx="22">
                  <c:v>114</c:v>
                </c:pt>
                <c:pt idx="23">
                  <c:v>119</c:v>
                </c:pt>
                <c:pt idx="24">
                  <c:v>124</c:v>
                </c:pt>
                <c:pt idx="25">
                  <c:v>129</c:v>
                </c:pt>
                <c:pt idx="26">
                  <c:v>134</c:v>
                </c:pt>
                <c:pt idx="27">
                  <c:v>139</c:v>
                </c:pt>
                <c:pt idx="28">
                  <c:v>144</c:v>
                </c:pt>
                <c:pt idx="29">
                  <c:v>149</c:v>
                </c:pt>
                <c:pt idx="30">
                  <c:v>154</c:v>
                </c:pt>
                <c:pt idx="31">
                  <c:v>159</c:v>
                </c:pt>
                <c:pt idx="32">
                  <c:v>164</c:v>
                </c:pt>
                <c:pt idx="33">
                  <c:v>169</c:v>
                </c:pt>
                <c:pt idx="34">
                  <c:v>174</c:v>
                </c:pt>
                <c:pt idx="35">
                  <c:v>179</c:v>
                </c:pt>
                <c:pt idx="36">
                  <c:v>184</c:v>
                </c:pt>
                <c:pt idx="37">
                  <c:v>189</c:v>
                </c:pt>
                <c:pt idx="38">
                  <c:v>194</c:v>
                </c:pt>
                <c:pt idx="39">
                  <c:v>199</c:v>
                </c:pt>
                <c:pt idx="40">
                  <c:v>204</c:v>
                </c:pt>
                <c:pt idx="41">
                  <c:v>209</c:v>
                </c:pt>
                <c:pt idx="42">
                  <c:v>214</c:v>
                </c:pt>
                <c:pt idx="43">
                  <c:v>219</c:v>
                </c:pt>
                <c:pt idx="44">
                  <c:v>224</c:v>
                </c:pt>
                <c:pt idx="45">
                  <c:v>229</c:v>
                </c:pt>
                <c:pt idx="46">
                  <c:v>234</c:v>
                </c:pt>
                <c:pt idx="47">
                  <c:v>239</c:v>
                </c:pt>
                <c:pt idx="48">
                  <c:v>244</c:v>
                </c:pt>
                <c:pt idx="49">
                  <c:v>249</c:v>
                </c:pt>
                <c:pt idx="50">
                  <c:v>254</c:v>
                </c:pt>
                <c:pt idx="51">
                  <c:v>259</c:v>
                </c:pt>
                <c:pt idx="52">
                  <c:v>264</c:v>
                </c:pt>
                <c:pt idx="53">
                  <c:v>269</c:v>
                </c:pt>
                <c:pt idx="54">
                  <c:v>274</c:v>
                </c:pt>
                <c:pt idx="55">
                  <c:v>279</c:v>
                </c:pt>
                <c:pt idx="56">
                  <c:v>284</c:v>
                </c:pt>
                <c:pt idx="57">
                  <c:v>289</c:v>
                </c:pt>
                <c:pt idx="58">
                  <c:v>294</c:v>
                </c:pt>
                <c:pt idx="59">
                  <c:v>299</c:v>
                </c:pt>
                <c:pt idx="60">
                  <c:v>304</c:v>
                </c:pt>
                <c:pt idx="61">
                  <c:v>309</c:v>
                </c:pt>
                <c:pt idx="62">
                  <c:v>314</c:v>
                </c:pt>
                <c:pt idx="63">
                  <c:v>319</c:v>
                </c:pt>
                <c:pt idx="64">
                  <c:v>324</c:v>
                </c:pt>
                <c:pt idx="65">
                  <c:v>329</c:v>
                </c:pt>
                <c:pt idx="66">
                  <c:v>334</c:v>
                </c:pt>
                <c:pt idx="67">
                  <c:v>339</c:v>
                </c:pt>
                <c:pt idx="68">
                  <c:v>344</c:v>
                </c:pt>
                <c:pt idx="69">
                  <c:v>349</c:v>
                </c:pt>
                <c:pt idx="70">
                  <c:v>354</c:v>
                </c:pt>
                <c:pt idx="71">
                  <c:v>359</c:v>
                </c:pt>
                <c:pt idx="72">
                  <c:v>364</c:v>
                </c:pt>
                <c:pt idx="73">
                  <c:v>369</c:v>
                </c:pt>
                <c:pt idx="74">
                  <c:v>374</c:v>
                </c:pt>
                <c:pt idx="75">
                  <c:v>379</c:v>
                </c:pt>
                <c:pt idx="76">
                  <c:v>384</c:v>
                </c:pt>
                <c:pt idx="77">
                  <c:v>389</c:v>
                </c:pt>
                <c:pt idx="78">
                  <c:v>394</c:v>
                </c:pt>
                <c:pt idx="79">
                  <c:v>399</c:v>
                </c:pt>
                <c:pt idx="80">
                  <c:v>404</c:v>
                </c:pt>
                <c:pt idx="81">
                  <c:v>409</c:v>
                </c:pt>
                <c:pt idx="82">
                  <c:v>414</c:v>
                </c:pt>
                <c:pt idx="83">
                  <c:v>419</c:v>
                </c:pt>
                <c:pt idx="84">
                  <c:v>424</c:v>
                </c:pt>
                <c:pt idx="85">
                  <c:v>429</c:v>
                </c:pt>
                <c:pt idx="86">
                  <c:v>434</c:v>
                </c:pt>
                <c:pt idx="87">
                  <c:v>439</c:v>
                </c:pt>
                <c:pt idx="88">
                  <c:v>444</c:v>
                </c:pt>
                <c:pt idx="89">
                  <c:v>449</c:v>
                </c:pt>
                <c:pt idx="90">
                  <c:v>454</c:v>
                </c:pt>
                <c:pt idx="91">
                  <c:v>459</c:v>
                </c:pt>
                <c:pt idx="92">
                  <c:v>464</c:v>
                </c:pt>
                <c:pt idx="93">
                  <c:v>469</c:v>
                </c:pt>
                <c:pt idx="94">
                  <c:v>474</c:v>
                </c:pt>
                <c:pt idx="95">
                  <c:v>479</c:v>
                </c:pt>
                <c:pt idx="96">
                  <c:v>484</c:v>
                </c:pt>
                <c:pt idx="97">
                  <c:v>489</c:v>
                </c:pt>
                <c:pt idx="98">
                  <c:v>494</c:v>
                </c:pt>
                <c:pt idx="99">
                  <c:v>499</c:v>
                </c:pt>
                <c:pt idx="100">
                  <c:v>504</c:v>
                </c:pt>
                <c:pt idx="101">
                  <c:v>509</c:v>
                </c:pt>
                <c:pt idx="102">
                  <c:v>514</c:v>
                </c:pt>
                <c:pt idx="103">
                  <c:v>519</c:v>
                </c:pt>
                <c:pt idx="104">
                  <c:v>524</c:v>
                </c:pt>
                <c:pt idx="105">
                  <c:v>529</c:v>
                </c:pt>
                <c:pt idx="106">
                  <c:v>534</c:v>
                </c:pt>
                <c:pt idx="107">
                  <c:v>539</c:v>
                </c:pt>
                <c:pt idx="108">
                  <c:v>544</c:v>
                </c:pt>
                <c:pt idx="109">
                  <c:v>549</c:v>
                </c:pt>
                <c:pt idx="110">
                  <c:v>554</c:v>
                </c:pt>
                <c:pt idx="111">
                  <c:v>559</c:v>
                </c:pt>
                <c:pt idx="112">
                  <c:v>564</c:v>
                </c:pt>
                <c:pt idx="113">
                  <c:v>569</c:v>
                </c:pt>
                <c:pt idx="114">
                  <c:v>574</c:v>
                </c:pt>
                <c:pt idx="115">
                  <c:v>579</c:v>
                </c:pt>
                <c:pt idx="116">
                  <c:v>584</c:v>
                </c:pt>
                <c:pt idx="117">
                  <c:v>589</c:v>
                </c:pt>
                <c:pt idx="118">
                  <c:v>594</c:v>
                </c:pt>
                <c:pt idx="119">
                  <c:v>599</c:v>
                </c:pt>
                <c:pt idx="120">
                  <c:v>604</c:v>
                </c:pt>
                <c:pt idx="121">
                  <c:v>609</c:v>
                </c:pt>
                <c:pt idx="122">
                  <c:v>614</c:v>
                </c:pt>
                <c:pt idx="123">
                  <c:v>619</c:v>
                </c:pt>
                <c:pt idx="124">
                  <c:v>624</c:v>
                </c:pt>
                <c:pt idx="125">
                  <c:v>629</c:v>
                </c:pt>
                <c:pt idx="126">
                  <c:v>634</c:v>
                </c:pt>
                <c:pt idx="127">
                  <c:v>639</c:v>
                </c:pt>
                <c:pt idx="128">
                  <c:v>644</c:v>
                </c:pt>
                <c:pt idx="129">
                  <c:v>649</c:v>
                </c:pt>
                <c:pt idx="130">
                  <c:v>654</c:v>
                </c:pt>
                <c:pt idx="131">
                  <c:v>659</c:v>
                </c:pt>
                <c:pt idx="132">
                  <c:v>664</c:v>
                </c:pt>
                <c:pt idx="133">
                  <c:v>669</c:v>
                </c:pt>
                <c:pt idx="134">
                  <c:v>674</c:v>
                </c:pt>
                <c:pt idx="135">
                  <c:v>679</c:v>
                </c:pt>
                <c:pt idx="136">
                  <c:v>684</c:v>
                </c:pt>
                <c:pt idx="137">
                  <c:v>689</c:v>
                </c:pt>
                <c:pt idx="138">
                  <c:v>694</c:v>
                </c:pt>
                <c:pt idx="139">
                  <c:v>699</c:v>
                </c:pt>
                <c:pt idx="140">
                  <c:v>704</c:v>
                </c:pt>
                <c:pt idx="141">
                  <c:v>709</c:v>
                </c:pt>
                <c:pt idx="142">
                  <c:v>714</c:v>
                </c:pt>
                <c:pt idx="143">
                  <c:v>719</c:v>
                </c:pt>
                <c:pt idx="144">
                  <c:v>724</c:v>
                </c:pt>
                <c:pt idx="145">
                  <c:v>729</c:v>
                </c:pt>
                <c:pt idx="146">
                  <c:v>734</c:v>
                </c:pt>
                <c:pt idx="147">
                  <c:v>739</c:v>
                </c:pt>
                <c:pt idx="148">
                  <c:v>744</c:v>
                </c:pt>
                <c:pt idx="149">
                  <c:v>749</c:v>
                </c:pt>
                <c:pt idx="150">
                  <c:v>754</c:v>
                </c:pt>
                <c:pt idx="151">
                  <c:v>759</c:v>
                </c:pt>
                <c:pt idx="152">
                  <c:v>764</c:v>
                </c:pt>
                <c:pt idx="153">
                  <c:v>769</c:v>
                </c:pt>
                <c:pt idx="154">
                  <c:v>774</c:v>
                </c:pt>
                <c:pt idx="155">
                  <c:v>779</c:v>
                </c:pt>
                <c:pt idx="156">
                  <c:v>784</c:v>
                </c:pt>
                <c:pt idx="157">
                  <c:v>789</c:v>
                </c:pt>
                <c:pt idx="158">
                  <c:v>794</c:v>
                </c:pt>
                <c:pt idx="159">
                  <c:v>799</c:v>
                </c:pt>
                <c:pt idx="160">
                  <c:v>804</c:v>
                </c:pt>
                <c:pt idx="161">
                  <c:v>809</c:v>
                </c:pt>
                <c:pt idx="162">
                  <c:v>814</c:v>
                </c:pt>
                <c:pt idx="163">
                  <c:v>819</c:v>
                </c:pt>
                <c:pt idx="164">
                  <c:v>824</c:v>
                </c:pt>
                <c:pt idx="165">
                  <c:v>829</c:v>
                </c:pt>
                <c:pt idx="166">
                  <c:v>834</c:v>
                </c:pt>
                <c:pt idx="167">
                  <c:v>839</c:v>
                </c:pt>
                <c:pt idx="168">
                  <c:v>844</c:v>
                </c:pt>
                <c:pt idx="169">
                  <c:v>849</c:v>
                </c:pt>
                <c:pt idx="170">
                  <c:v>854</c:v>
                </c:pt>
                <c:pt idx="171">
                  <c:v>859</c:v>
                </c:pt>
                <c:pt idx="172">
                  <c:v>864</c:v>
                </c:pt>
                <c:pt idx="173">
                  <c:v>869</c:v>
                </c:pt>
                <c:pt idx="174">
                  <c:v>874</c:v>
                </c:pt>
                <c:pt idx="175">
                  <c:v>879</c:v>
                </c:pt>
                <c:pt idx="176">
                  <c:v>884</c:v>
                </c:pt>
                <c:pt idx="177">
                  <c:v>889</c:v>
                </c:pt>
                <c:pt idx="178">
                  <c:v>894</c:v>
                </c:pt>
                <c:pt idx="179">
                  <c:v>899</c:v>
                </c:pt>
                <c:pt idx="180">
                  <c:v>904</c:v>
                </c:pt>
                <c:pt idx="181">
                  <c:v>909</c:v>
                </c:pt>
                <c:pt idx="182">
                  <c:v>914</c:v>
                </c:pt>
                <c:pt idx="183">
                  <c:v>919</c:v>
                </c:pt>
                <c:pt idx="184">
                  <c:v>924</c:v>
                </c:pt>
                <c:pt idx="185">
                  <c:v>929</c:v>
                </c:pt>
                <c:pt idx="186">
                  <c:v>934</c:v>
                </c:pt>
                <c:pt idx="187">
                  <c:v>939</c:v>
                </c:pt>
                <c:pt idx="188">
                  <c:v>944</c:v>
                </c:pt>
                <c:pt idx="189">
                  <c:v>949</c:v>
                </c:pt>
                <c:pt idx="190">
                  <c:v>954</c:v>
                </c:pt>
                <c:pt idx="191">
                  <c:v>959</c:v>
                </c:pt>
                <c:pt idx="192">
                  <c:v>964</c:v>
                </c:pt>
                <c:pt idx="193">
                  <c:v>969</c:v>
                </c:pt>
                <c:pt idx="194">
                  <c:v>974</c:v>
                </c:pt>
                <c:pt idx="195">
                  <c:v>979</c:v>
                </c:pt>
                <c:pt idx="196">
                  <c:v>984</c:v>
                </c:pt>
                <c:pt idx="197">
                  <c:v>989</c:v>
                </c:pt>
                <c:pt idx="198">
                  <c:v>994</c:v>
                </c:pt>
                <c:pt idx="199">
                  <c:v>999</c:v>
                </c:pt>
                <c:pt idx="200">
                  <c:v>1004</c:v>
                </c:pt>
                <c:pt idx="201">
                  <c:v>1009</c:v>
                </c:pt>
                <c:pt idx="202">
                  <c:v>1014</c:v>
                </c:pt>
                <c:pt idx="203">
                  <c:v>1019</c:v>
                </c:pt>
                <c:pt idx="204">
                  <c:v>1024</c:v>
                </c:pt>
                <c:pt idx="205">
                  <c:v>1029</c:v>
                </c:pt>
                <c:pt idx="206">
                  <c:v>1034</c:v>
                </c:pt>
                <c:pt idx="207">
                  <c:v>1039</c:v>
                </c:pt>
                <c:pt idx="208">
                  <c:v>1044</c:v>
                </c:pt>
                <c:pt idx="209">
                  <c:v>1049</c:v>
                </c:pt>
                <c:pt idx="210">
                  <c:v>1054</c:v>
                </c:pt>
                <c:pt idx="211">
                  <c:v>1059</c:v>
                </c:pt>
                <c:pt idx="212">
                  <c:v>1064</c:v>
                </c:pt>
                <c:pt idx="213">
                  <c:v>1069</c:v>
                </c:pt>
                <c:pt idx="214">
                  <c:v>1074</c:v>
                </c:pt>
                <c:pt idx="215">
                  <c:v>1079</c:v>
                </c:pt>
                <c:pt idx="216">
                  <c:v>1084</c:v>
                </c:pt>
                <c:pt idx="217">
                  <c:v>1089</c:v>
                </c:pt>
                <c:pt idx="218">
                  <c:v>1094</c:v>
                </c:pt>
                <c:pt idx="219">
                  <c:v>1099</c:v>
                </c:pt>
                <c:pt idx="220">
                  <c:v>1104</c:v>
                </c:pt>
                <c:pt idx="221">
                  <c:v>1109</c:v>
                </c:pt>
                <c:pt idx="222">
                  <c:v>1114</c:v>
                </c:pt>
                <c:pt idx="223">
                  <c:v>1119</c:v>
                </c:pt>
                <c:pt idx="224">
                  <c:v>1124</c:v>
                </c:pt>
                <c:pt idx="225">
                  <c:v>1129</c:v>
                </c:pt>
                <c:pt idx="226">
                  <c:v>1134</c:v>
                </c:pt>
                <c:pt idx="227">
                  <c:v>1139</c:v>
                </c:pt>
                <c:pt idx="228">
                  <c:v>1144</c:v>
                </c:pt>
                <c:pt idx="229">
                  <c:v>1149</c:v>
                </c:pt>
                <c:pt idx="230">
                  <c:v>1154</c:v>
                </c:pt>
                <c:pt idx="231">
                  <c:v>1159</c:v>
                </c:pt>
                <c:pt idx="232">
                  <c:v>1164</c:v>
                </c:pt>
                <c:pt idx="233">
                  <c:v>1169</c:v>
                </c:pt>
                <c:pt idx="234">
                  <c:v>1174</c:v>
                </c:pt>
                <c:pt idx="235">
                  <c:v>1179</c:v>
                </c:pt>
                <c:pt idx="236">
                  <c:v>1184</c:v>
                </c:pt>
                <c:pt idx="237">
                  <c:v>1189</c:v>
                </c:pt>
                <c:pt idx="238">
                  <c:v>1194</c:v>
                </c:pt>
                <c:pt idx="239">
                  <c:v>1199</c:v>
                </c:pt>
                <c:pt idx="240">
                  <c:v>1204</c:v>
                </c:pt>
                <c:pt idx="241">
                  <c:v>1209</c:v>
                </c:pt>
                <c:pt idx="242">
                  <c:v>1214</c:v>
                </c:pt>
                <c:pt idx="243">
                  <c:v>1219</c:v>
                </c:pt>
                <c:pt idx="244">
                  <c:v>1224</c:v>
                </c:pt>
                <c:pt idx="245">
                  <c:v>1229</c:v>
                </c:pt>
                <c:pt idx="246">
                  <c:v>1234</c:v>
                </c:pt>
                <c:pt idx="247">
                  <c:v>1239</c:v>
                </c:pt>
                <c:pt idx="248">
                  <c:v>1244</c:v>
                </c:pt>
                <c:pt idx="249">
                  <c:v>1249</c:v>
                </c:pt>
                <c:pt idx="250">
                  <c:v>1254</c:v>
                </c:pt>
                <c:pt idx="251">
                  <c:v>1259</c:v>
                </c:pt>
                <c:pt idx="252">
                  <c:v>1264</c:v>
                </c:pt>
                <c:pt idx="253">
                  <c:v>1269</c:v>
                </c:pt>
                <c:pt idx="254">
                  <c:v>1274</c:v>
                </c:pt>
                <c:pt idx="255">
                  <c:v>1279</c:v>
                </c:pt>
                <c:pt idx="256">
                  <c:v>1284</c:v>
                </c:pt>
                <c:pt idx="257">
                  <c:v>1289</c:v>
                </c:pt>
                <c:pt idx="258">
                  <c:v>1294</c:v>
                </c:pt>
                <c:pt idx="259">
                  <c:v>1299</c:v>
                </c:pt>
                <c:pt idx="260">
                  <c:v>1304</c:v>
                </c:pt>
                <c:pt idx="261">
                  <c:v>1309</c:v>
                </c:pt>
                <c:pt idx="262">
                  <c:v>1314</c:v>
                </c:pt>
                <c:pt idx="263">
                  <c:v>1319</c:v>
                </c:pt>
                <c:pt idx="264">
                  <c:v>1324</c:v>
                </c:pt>
                <c:pt idx="265">
                  <c:v>1329</c:v>
                </c:pt>
                <c:pt idx="266">
                  <c:v>1334</c:v>
                </c:pt>
                <c:pt idx="267">
                  <c:v>1339</c:v>
                </c:pt>
                <c:pt idx="268">
                  <c:v>1344</c:v>
                </c:pt>
                <c:pt idx="269">
                  <c:v>1349</c:v>
                </c:pt>
                <c:pt idx="270">
                  <c:v>1354</c:v>
                </c:pt>
                <c:pt idx="271">
                  <c:v>1359</c:v>
                </c:pt>
                <c:pt idx="272">
                  <c:v>1364</c:v>
                </c:pt>
                <c:pt idx="273">
                  <c:v>1369</c:v>
                </c:pt>
                <c:pt idx="274">
                  <c:v>1374</c:v>
                </c:pt>
                <c:pt idx="275">
                  <c:v>1379</c:v>
                </c:pt>
                <c:pt idx="276">
                  <c:v>1384</c:v>
                </c:pt>
                <c:pt idx="277">
                  <c:v>1389</c:v>
                </c:pt>
                <c:pt idx="278">
                  <c:v>1394</c:v>
                </c:pt>
                <c:pt idx="279">
                  <c:v>1399</c:v>
                </c:pt>
                <c:pt idx="280">
                  <c:v>1404</c:v>
                </c:pt>
                <c:pt idx="281">
                  <c:v>1409</c:v>
                </c:pt>
                <c:pt idx="282">
                  <c:v>1414</c:v>
                </c:pt>
                <c:pt idx="283">
                  <c:v>1419</c:v>
                </c:pt>
                <c:pt idx="284">
                  <c:v>1424</c:v>
                </c:pt>
                <c:pt idx="285">
                  <c:v>1429</c:v>
                </c:pt>
                <c:pt idx="286">
                  <c:v>1434</c:v>
                </c:pt>
                <c:pt idx="287">
                  <c:v>1439</c:v>
                </c:pt>
                <c:pt idx="288">
                  <c:v>1444</c:v>
                </c:pt>
                <c:pt idx="289">
                  <c:v>1449</c:v>
                </c:pt>
                <c:pt idx="290">
                  <c:v>1454</c:v>
                </c:pt>
                <c:pt idx="291">
                  <c:v>1459</c:v>
                </c:pt>
                <c:pt idx="292">
                  <c:v>1464</c:v>
                </c:pt>
                <c:pt idx="293">
                  <c:v>1469</c:v>
                </c:pt>
                <c:pt idx="294">
                  <c:v>1474</c:v>
                </c:pt>
                <c:pt idx="295">
                  <c:v>1479</c:v>
                </c:pt>
                <c:pt idx="296">
                  <c:v>1484</c:v>
                </c:pt>
                <c:pt idx="297">
                  <c:v>1489</c:v>
                </c:pt>
                <c:pt idx="298">
                  <c:v>1494</c:v>
                </c:pt>
                <c:pt idx="299">
                  <c:v>1499</c:v>
                </c:pt>
                <c:pt idx="300">
                  <c:v>1504</c:v>
                </c:pt>
                <c:pt idx="301">
                  <c:v>1509</c:v>
                </c:pt>
                <c:pt idx="302">
                  <c:v>1514</c:v>
                </c:pt>
                <c:pt idx="303">
                  <c:v>1519</c:v>
                </c:pt>
                <c:pt idx="304">
                  <c:v>1524</c:v>
                </c:pt>
                <c:pt idx="305">
                  <c:v>1529</c:v>
                </c:pt>
                <c:pt idx="306">
                  <c:v>1534</c:v>
                </c:pt>
                <c:pt idx="307">
                  <c:v>1539</c:v>
                </c:pt>
                <c:pt idx="308">
                  <c:v>1544</c:v>
                </c:pt>
                <c:pt idx="309">
                  <c:v>1549</c:v>
                </c:pt>
                <c:pt idx="310">
                  <c:v>1554</c:v>
                </c:pt>
                <c:pt idx="311">
                  <c:v>1559</c:v>
                </c:pt>
                <c:pt idx="312">
                  <c:v>1564</c:v>
                </c:pt>
                <c:pt idx="313">
                  <c:v>1569</c:v>
                </c:pt>
                <c:pt idx="314">
                  <c:v>1574</c:v>
                </c:pt>
                <c:pt idx="315">
                  <c:v>1579</c:v>
                </c:pt>
                <c:pt idx="316">
                  <c:v>1584</c:v>
                </c:pt>
                <c:pt idx="317">
                  <c:v>1589</c:v>
                </c:pt>
                <c:pt idx="318">
                  <c:v>1594</c:v>
                </c:pt>
                <c:pt idx="319">
                  <c:v>1599</c:v>
                </c:pt>
                <c:pt idx="320">
                  <c:v>1604</c:v>
                </c:pt>
                <c:pt idx="321">
                  <c:v>1609</c:v>
                </c:pt>
                <c:pt idx="322">
                  <c:v>1614</c:v>
                </c:pt>
                <c:pt idx="323">
                  <c:v>1619</c:v>
                </c:pt>
                <c:pt idx="324">
                  <c:v>1624</c:v>
                </c:pt>
                <c:pt idx="325">
                  <c:v>1629</c:v>
                </c:pt>
                <c:pt idx="326">
                  <c:v>1634</c:v>
                </c:pt>
                <c:pt idx="327">
                  <c:v>1639</c:v>
                </c:pt>
                <c:pt idx="328">
                  <c:v>1644</c:v>
                </c:pt>
                <c:pt idx="329">
                  <c:v>1649</c:v>
                </c:pt>
                <c:pt idx="330">
                  <c:v>1654</c:v>
                </c:pt>
                <c:pt idx="331">
                  <c:v>1659</c:v>
                </c:pt>
                <c:pt idx="332">
                  <c:v>1664</c:v>
                </c:pt>
                <c:pt idx="333">
                  <c:v>1669</c:v>
                </c:pt>
                <c:pt idx="334">
                  <c:v>1674</c:v>
                </c:pt>
                <c:pt idx="335">
                  <c:v>1679</c:v>
                </c:pt>
                <c:pt idx="336">
                  <c:v>1684</c:v>
                </c:pt>
                <c:pt idx="337">
                  <c:v>1689</c:v>
                </c:pt>
                <c:pt idx="338">
                  <c:v>1694</c:v>
                </c:pt>
                <c:pt idx="339">
                  <c:v>1699</c:v>
                </c:pt>
                <c:pt idx="340">
                  <c:v>1704</c:v>
                </c:pt>
                <c:pt idx="341">
                  <c:v>1709</c:v>
                </c:pt>
                <c:pt idx="342">
                  <c:v>1714</c:v>
                </c:pt>
                <c:pt idx="343">
                  <c:v>1719</c:v>
                </c:pt>
                <c:pt idx="344">
                  <c:v>1724</c:v>
                </c:pt>
                <c:pt idx="345">
                  <c:v>1729</c:v>
                </c:pt>
                <c:pt idx="346">
                  <c:v>1734</c:v>
                </c:pt>
                <c:pt idx="347">
                  <c:v>1739</c:v>
                </c:pt>
                <c:pt idx="348">
                  <c:v>1744</c:v>
                </c:pt>
                <c:pt idx="349">
                  <c:v>1749</c:v>
                </c:pt>
                <c:pt idx="350">
                  <c:v>1754</c:v>
                </c:pt>
                <c:pt idx="351">
                  <c:v>1759</c:v>
                </c:pt>
                <c:pt idx="352">
                  <c:v>1764</c:v>
                </c:pt>
                <c:pt idx="353">
                  <c:v>1769</c:v>
                </c:pt>
                <c:pt idx="354">
                  <c:v>1774</c:v>
                </c:pt>
                <c:pt idx="355">
                  <c:v>1779</c:v>
                </c:pt>
                <c:pt idx="356">
                  <c:v>1784</c:v>
                </c:pt>
                <c:pt idx="357">
                  <c:v>1789</c:v>
                </c:pt>
                <c:pt idx="358">
                  <c:v>1794</c:v>
                </c:pt>
                <c:pt idx="359">
                  <c:v>1799</c:v>
                </c:pt>
                <c:pt idx="360">
                  <c:v>1804</c:v>
                </c:pt>
                <c:pt idx="361">
                  <c:v>1809</c:v>
                </c:pt>
                <c:pt idx="362">
                  <c:v>1814</c:v>
                </c:pt>
                <c:pt idx="363">
                  <c:v>1819</c:v>
                </c:pt>
                <c:pt idx="364">
                  <c:v>1824</c:v>
                </c:pt>
                <c:pt idx="365">
                  <c:v>1829</c:v>
                </c:pt>
                <c:pt idx="366">
                  <c:v>1834</c:v>
                </c:pt>
                <c:pt idx="367">
                  <c:v>1839</c:v>
                </c:pt>
                <c:pt idx="368">
                  <c:v>1844</c:v>
                </c:pt>
                <c:pt idx="369">
                  <c:v>1849</c:v>
                </c:pt>
                <c:pt idx="370">
                  <c:v>1854</c:v>
                </c:pt>
                <c:pt idx="371">
                  <c:v>1859</c:v>
                </c:pt>
                <c:pt idx="372">
                  <c:v>1864</c:v>
                </c:pt>
                <c:pt idx="373">
                  <c:v>1869</c:v>
                </c:pt>
                <c:pt idx="374">
                  <c:v>1874</c:v>
                </c:pt>
                <c:pt idx="375">
                  <c:v>1879</c:v>
                </c:pt>
                <c:pt idx="376">
                  <c:v>1884</c:v>
                </c:pt>
                <c:pt idx="377">
                  <c:v>1889</c:v>
                </c:pt>
                <c:pt idx="378">
                  <c:v>1894</c:v>
                </c:pt>
                <c:pt idx="379">
                  <c:v>1899</c:v>
                </c:pt>
                <c:pt idx="380">
                  <c:v>1904</c:v>
                </c:pt>
                <c:pt idx="381">
                  <c:v>1909</c:v>
                </c:pt>
                <c:pt idx="382">
                  <c:v>1914</c:v>
                </c:pt>
                <c:pt idx="383">
                  <c:v>1919</c:v>
                </c:pt>
                <c:pt idx="384">
                  <c:v>1924</c:v>
                </c:pt>
                <c:pt idx="385">
                  <c:v>1929</c:v>
                </c:pt>
                <c:pt idx="386">
                  <c:v>1934</c:v>
                </c:pt>
                <c:pt idx="387">
                  <c:v>1939</c:v>
                </c:pt>
                <c:pt idx="388">
                  <c:v>1944</c:v>
                </c:pt>
                <c:pt idx="389">
                  <c:v>1949</c:v>
                </c:pt>
                <c:pt idx="390">
                  <c:v>1954</c:v>
                </c:pt>
                <c:pt idx="391">
                  <c:v>1959</c:v>
                </c:pt>
                <c:pt idx="392">
                  <c:v>1964</c:v>
                </c:pt>
                <c:pt idx="393">
                  <c:v>1969</c:v>
                </c:pt>
                <c:pt idx="394">
                  <c:v>1974</c:v>
                </c:pt>
                <c:pt idx="395">
                  <c:v>1979</c:v>
                </c:pt>
                <c:pt idx="396">
                  <c:v>1984</c:v>
                </c:pt>
                <c:pt idx="397">
                  <c:v>1989</c:v>
                </c:pt>
                <c:pt idx="398">
                  <c:v>1994</c:v>
                </c:pt>
                <c:pt idx="399">
                  <c:v>1999</c:v>
                </c:pt>
                <c:pt idx="400">
                  <c:v>2004</c:v>
                </c:pt>
                <c:pt idx="401">
                  <c:v>2009</c:v>
                </c:pt>
                <c:pt idx="402">
                  <c:v>2014</c:v>
                </c:pt>
                <c:pt idx="403">
                  <c:v>2019</c:v>
                </c:pt>
                <c:pt idx="404">
                  <c:v>2024</c:v>
                </c:pt>
                <c:pt idx="405">
                  <c:v>2029</c:v>
                </c:pt>
                <c:pt idx="406">
                  <c:v>2034</c:v>
                </c:pt>
                <c:pt idx="407">
                  <c:v>2039</c:v>
                </c:pt>
                <c:pt idx="408">
                  <c:v>2044</c:v>
                </c:pt>
                <c:pt idx="409">
                  <c:v>2049</c:v>
                </c:pt>
                <c:pt idx="410">
                  <c:v>2054</c:v>
                </c:pt>
                <c:pt idx="411">
                  <c:v>2059</c:v>
                </c:pt>
                <c:pt idx="412">
                  <c:v>2064</c:v>
                </c:pt>
                <c:pt idx="413">
                  <c:v>2069</c:v>
                </c:pt>
                <c:pt idx="414">
                  <c:v>2074</c:v>
                </c:pt>
                <c:pt idx="415">
                  <c:v>2079</c:v>
                </c:pt>
                <c:pt idx="416">
                  <c:v>2084</c:v>
                </c:pt>
                <c:pt idx="417">
                  <c:v>2089</c:v>
                </c:pt>
                <c:pt idx="418">
                  <c:v>2094</c:v>
                </c:pt>
                <c:pt idx="419">
                  <c:v>2099</c:v>
                </c:pt>
                <c:pt idx="420">
                  <c:v>2104</c:v>
                </c:pt>
                <c:pt idx="421">
                  <c:v>2109</c:v>
                </c:pt>
                <c:pt idx="422">
                  <c:v>2114</c:v>
                </c:pt>
                <c:pt idx="423">
                  <c:v>2119</c:v>
                </c:pt>
                <c:pt idx="424">
                  <c:v>2124</c:v>
                </c:pt>
                <c:pt idx="425">
                  <c:v>2129</c:v>
                </c:pt>
                <c:pt idx="426">
                  <c:v>2134</c:v>
                </c:pt>
                <c:pt idx="427">
                  <c:v>2139</c:v>
                </c:pt>
                <c:pt idx="428">
                  <c:v>2144</c:v>
                </c:pt>
                <c:pt idx="429">
                  <c:v>2149</c:v>
                </c:pt>
                <c:pt idx="430">
                  <c:v>2154</c:v>
                </c:pt>
                <c:pt idx="431">
                  <c:v>2159</c:v>
                </c:pt>
                <c:pt idx="432">
                  <c:v>2164</c:v>
                </c:pt>
                <c:pt idx="433">
                  <c:v>2169</c:v>
                </c:pt>
                <c:pt idx="434">
                  <c:v>2174</c:v>
                </c:pt>
                <c:pt idx="435">
                  <c:v>2179</c:v>
                </c:pt>
                <c:pt idx="436">
                  <c:v>2184</c:v>
                </c:pt>
                <c:pt idx="437">
                  <c:v>2189</c:v>
                </c:pt>
                <c:pt idx="438">
                  <c:v>2194</c:v>
                </c:pt>
                <c:pt idx="439">
                  <c:v>2199</c:v>
                </c:pt>
                <c:pt idx="440">
                  <c:v>2204</c:v>
                </c:pt>
                <c:pt idx="441">
                  <c:v>2209</c:v>
                </c:pt>
                <c:pt idx="442">
                  <c:v>2214</c:v>
                </c:pt>
                <c:pt idx="443">
                  <c:v>2219</c:v>
                </c:pt>
                <c:pt idx="444">
                  <c:v>2224</c:v>
                </c:pt>
                <c:pt idx="445">
                  <c:v>2229</c:v>
                </c:pt>
                <c:pt idx="446">
                  <c:v>2234</c:v>
                </c:pt>
                <c:pt idx="447">
                  <c:v>2239</c:v>
                </c:pt>
                <c:pt idx="448">
                  <c:v>2244</c:v>
                </c:pt>
                <c:pt idx="449">
                  <c:v>2249</c:v>
                </c:pt>
                <c:pt idx="450">
                  <c:v>2254</c:v>
                </c:pt>
                <c:pt idx="451">
                  <c:v>2259</c:v>
                </c:pt>
                <c:pt idx="452">
                  <c:v>2264</c:v>
                </c:pt>
                <c:pt idx="453">
                  <c:v>2269</c:v>
                </c:pt>
                <c:pt idx="454">
                  <c:v>2274</c:v>
                </c:pt>
                <c:pt idx="455">
                  <c:v>2279</c:v>
                </c:pt>
                <c:pt idx="456">
                  <c:v>2284</c:v>
                </c:pt>
                <c:pt idx="457">
                  <c:v>2289</c:v>
                </c:pt>
                <c:pt idx="458">
                  <c:v>2294</c:v>
                </c:pt>
                <c:pt idx="459">
                  <c:v>2299</c:v>
                </c:pt>
                <c:pt idx="460">
                  <c:v>2304</c:v>
                </c:pt>
                <c:pt idx="461">
                  <c:v>2309</c:v>
                </c:pt>
                <c:pt idx="462">
                  <c:v>2314</c:v>
                </c:pt>
                <c:pt idx="463">
                  <c:v>2319</c:v>
                </c:pt>
                <c:pt idx="464">
                  <c:v>2324</c:v>
                </c:pt>
                <c:pt idx="465">
                  <c:v>2329</c:v>
                </c:pt>
                <c:pt idx="466">
                  <c:v>2334</c:v>
                </c:pt>
                <c:pt idx="467">
                  <c:v>2339</c:v>
                </c:pt>
                <c:pt idx="468">
                  <c:v>2344</c:v>
                </c:pt>
                <c:pt idx="469">
                  <c:v>2349</c:v>
                </c:pt>
                <c:pt idx="470">
                  <c:v>2354</c:v>
                </c:pt>
                <c:pt idx="471">
                  <c:v>2359</c:v>
                </c:pt>
                <c:pt idx="472">
                  <c:v>2364</c:v>
                </c:pt>
                <c:pt idx="473">
                  <c:v>2369</c:v>
                </c:pt>
                <c:pt idx="474">
                  <c:v>2374</c:v>
                </c:pt>
                <c:pt idx="475">
                  <c:v>2379</c:v>
                </c:pt>
                <c:pt idx="476">
                  <c:v>2384</c:v>
                </c:pt>
                <c:pt idx="477">
                  <c:v>2389</c:v>
                </c:pt>
                <c:pt idx="478">
                  <c:v>2394</c:v>
                </c:pt>
                <c:pt idx="479">
                  <c:v>2399</c:v>
                </c:pt>
                <c:pt idx="480">
                  <c:v>2404</c:v>
                </c:pt>
                <c:pt idx="481">
                  <c:v>2409</c:v>
                </c:pt>
                <c:pt idx="482">
                  <c:v>2414</c:v>
                </c:pt>
                <c:pt idx="483">
                  <c:v>2419</c:v>
                </c:pt>
                <c:pt idx="484">
                  <c:v>2424</c:v>
                </c:pt>
                <c:pt idx="485">
                  <c:v>2429</c:v>
                </c:pt>
                <c:pt idx="486">
                  <c:v>2434</c:v>
                </c:pt>
                <c:pt idx="487">
                  <c:v>2439</c:v>
                </c:pt>
                <c:pt idx="488">
                  <c:v>2444</c:v>
                </c:pt>
                <c:pt idx="489">
                  <c:v>2449</c:v>
                </c:pt>
                <c:pt idx="490">
                  <c:v>2454</c:v>
                </c:pt>
                <c:pt idx="491">
                  <c:v>2459</c:v>
                </c:pt>
                <c:pt idx="492">
                  <c:v>2464</c:v>
                </c:pt>
                <c:pt idx="493">
                  <c:v>2469</c:v>
                </c:pt>
                <c:pt idx="494">
                  <c:v>2474</c:v>
                </c:pt>
                <c:pt idx="495">
                  <c:v>2479</c:v>
                </c:pt>
                <c:pt idx="496">
                  <c:v>2484</c:v>
                </c:pt>
                <c:pt idx="497">
                  <c:v>2489</c:v>
                </c:pt>
                <c:pt idx="498">
                  <c:v>2494</c:v>
                </c:pt>
                <c:pt idx="499">
                  <c:v>2499</c:v>
                </c:pt>
                <c:pt idx="500">
                  <c:v>2504</c:v>
                </c:pt>
                <c:pt idx="501">
                  <c:v>2509</c:v>
                </c:pt>
                <c:pt idx="502">
                  <c:v>2514</c:v>
                </c:pt>
                <c:pt idx="503">
                  <c:v>2519</c:v>
                </c:pt>
                <c:pt idx="504">
                  <c:v>2524</c:v>
                </c:pt>
                <c:pt idx="505">
                  <c:v>2529</c:v>
                </c:pt>
                <c:pt idx="506">
                  <c:v>2534</c:v>
                </c:pt>
                <c:pt idx="507">
                  <c:v>2539</c:v>
                </c:pt>
                <c:pt idx="508">
                  <c:v>2544</c:v>
                </c:pt>
                <c:pt idx="509">
                  <c:v>2549</c:v>
                </c:pt>
                <c:pt idx="510">
                  <c:v>2554</c:v>
                </c:pt>
                <c:pt idx="511">
                  <c:v>2559</c:v>
                </c:pt>
                <c:pt idx="512">
                  <c:v>2564</c:v>
                </c:pt>
                <c:pt idx="513">
                  <c:v>2569</c:v>
                </c:pt>
                <c:pt idx="514">
                  <c:v>2574</c:v>
                </c:pt>
                <c:pt idx="515">
                  <c:v>2579</c:v>
                </c:pt>
                <c:pt idx="516">
                  <c:v>2584</c:v>
                </c:pt>
                <c:pt idx="517">
                  <c:v>2589</c:v>
                </c:pt>
                <c:pt idx="518">
                  <c:v>2594</c:v>
                </c:pt>
                <c:pt idx="519">
                  <c:v>2599</c:v>
                </c:pt>
                <c:pt idx="520">
                  <c:v>2604</c:v>
                </c:pt>
                <c:pt idx="521">
                  <c:v>2609</c:v>
                </c:pt>
                <c:pt idx="522">
                  <c:v>2614</c:v>
                </c:pt>
                <c:pt idx="523">
                  <c:v>2619</c:v>
                </c:pt>
                <c:pt idx="524">
                  <c:v>2624</c:v>
                </c:pt>
                <c:pt idx="525">
                  <c:v>2629</c:v>
                </c:pt>
                <c:pt idx="526">
                  <c:v>2634</c:v>
                </c:pt>
                <c:pt idx="527">
                  <c:v>2639</c:v>
                </c:pt>
                <c:pt idx="528">
                  <c:v>2644</c:v>
                </c:pt>
                <c:pt idx="529">
                  <c:v>2649</c:v>
                </c:pt>
                <c:pt idx="530">
                  <c:v>2654</c:v>
                </c:pt>
                <c:pt idx="531">
                  <c:v>2659</c:v>
                </c:pt>
                <c:pt idx="532">
                  <c:v>2664</c:v>
                </c:pt>
                <c:pt idx="533">
                  <c:v>2669</c:v>
                </c:pt>
                <c:pt idx="534">
                  <c:v>2674</c:v>
                </c:pt>
                <c:pt idx="535">
                  <c:v>2679</c:v>
                </c:pt>
                <c:pt idx="536">
                  <c:v>2684</c:v>
                </c:pt>
                <c:pt idx="537">
                  <c:v>2689</c:v>
                </c:pt>
                <c:pt idx="538">
                  <c:v>2694</c:v>
                </c:pt>
                <c:pt idx="539">
                  <c:v>2699</c:v>
                </c:pt>
                <c:pt idx="540">
                  <c:v>2704</c:v>
                </c:pt>
                <c:pt idx="541">
                  <c:v>2709</c:v>
                </c:pt>
                <c:pt idx="542">
                  <c:v>2714</c:v>
                </c:pt>
                <c:pt idx="543">
                  <c:v>2719</c:v>
                </c:pt>
                <c:pt idx="544">
                  <c:v>2724</c:v>
                </c:pt>
                <c:pt idx="545">
                  <c:v>2729</c:v>
                </c:pt>
                <c:pt idx="546">
                  <c:v>2734</c:v>
                </c:pt>
                <c:pt idx="547">
                  <c:v>2739</c:v>
                </c:pt>
                <c:pt idx="548">
                  <c:v>2744</c:v>
                </c:pt>
                <c:pt idx="549">
                  <c:v>2749</c:v>
                </c:pt>
                <c:pt idx="550">
                  <c:v>2754</c:v>
                </c:pt>
                <c:pt idx="551">
                  <c:v>2759</c:v>
                </c:pt>
                <c:pt idx="552">
                  <c:v>2764</c:v>
                </c:pt>
                <c:pt idx="553">
                  <c:v>2769</c:v>
                </c:pt>
                <c:pt idx="554">
                  <c:v>2774</c:v>
                </c:pt>
                <c:pt idx="555">
                  <c:v>2779</c:v>
                </c:pt>
                <c:pt idx="556">
                  <c:v>2784</c:v>
                </c:pt>
                <c:pt idx="557">
                  <c:v>2789</c:v>
                </c:pt>
                <c:pt idx="558">
                  <c:v>2794</c:v>
                </c:pt>
                <c:pt idx="559">
                  <c:v>2799</c:v>
                </c:pt>
                <c:pt idx="560">
                  <c:v>2804</c:v>
                </c:pt>
                <c:pt idx="561">
                  <c:v>2809</c:v>
                </c:pt>
                <c:pt idx="562">
                  <c:v>2814</c:v>
                </c:pt>
                <c:pt idx="563">
                  <c:v>2819</c:v>
                </c:pt>
                <c:pt idx="564">
                  <c:v>2824</c:v>
                </c:pt>
                <c:pt idx="565">
                  <c:v>2829</c:v>
                </c:pt>
                <c:pt idx="566">
                  <c:v>2834</c:v>
                </c:pt>
                <c:pt idx="567">
                  <c:v>2839</c:v>
                </c:pt>
                <c:pt idx="568">
                  <c:v>2844</c:v>
                </c:pt>
                <c:pt idx="569">
                  <c:v>2849</c:v>
                </c:pt>
                <c:pt idx="570">
                  <c:v>2854</c:v>
                </c:pt>
                <c:pt idx="571">
                  <c:v>2859</c:v>
                </c:pt>
                <c:pt idx="572">
                  <c:v>2864</c:v>
                </c:pt>
                <c:pt idx="573">
                  <c:v>2869</c:v>
                </c:pt>
                <c:pt idx="574">
                  <c:v>2874</c:v>
                </c:pt>
                <c:pt idx="575">
                  <c:v>2879</c:v>
                </c:pt>
                <c:pt idx="576">
                  <c:v>2884</c:v>
                </c:pt>
                <c:pt idx="577">
                  <c:v>2889</c:v>
                </c:pt>
                <c:pt idx="578">
                  <c:v>2894</c:v>
                </c:pt>
                <c:pt idx="579">
                  <c:v>2899</c:v>
                </c:pt>
                <c:pt idx="580">
                  <c:v>2904</c:v>
                </c:pt>
                <c:pt idx="581">
                  <c:v>2909</c:v>
                </c:pt>
                <c:pt idx="582">
                  <c:v>2914</c:v>
                </c:pt>
                <c:pt idx="583">
                  <c:v>2919</c:v>
                </c:pt>
                <c:pt idx="584">
                  <c:v>2924</c:v>
                </c:pt>
                <c:pt idx="585">
                  <c:v>2929</c:v>
                </c:pt>
                <c:pt idx="586">
                  <c:v>2934</c:v>
                </c:pt>
                <c:pt idx="587">
                  <c:v>2939</c:v>
                </c:pt>
                <c:pt idx="588">
                  <c:v>2944</c:v>
                </c:pt>
                <c:pt idx="589">
                  <c:v>2949</c:v>
                </c:pt>
                <c:pt idx="590">
                  <c:v>2954</c:v>
                </c:pt>
                <c:pt idx="591">
                  <c:v>2959</c:v>
                </c:pt>
                <c:pt idx="592">
                  <c:v>2964</c:v>
                </c:pt>
                <c:pt idx="593">
                  <c:v>2969</c:v>
                </c:pt>
                <c:pt idx="594">
                  <c:v>2974</c:v>
                </c:pt>
                <c:pt idx="595">
                  <c:v>2979</c:v>
                </c:pt>
                <c:pt idx="596">
                  <c:v>2984</c:v>
                </c:pt>
                <c:pt idx="597">
                  <c:v>2989</c:v>
                </c:pt>
                <c:pt idx="598">
                  <c:v>2994</c:v>
                </c:pt>
                <c:pt idx="599">
                  <c:v>2999</c:v>
                </c:pt>
                <c:pt idx="600">
                  <c:v>3004</c:v>
                </c:pt>
                <c:pt idx="601">
                  <c:v>3009</c:v>
                </c:pt>
                <c:pt idx="602">
                  <c:v>3014</c:v>
                </c:pt>
                <c:pt idx="603">
                  <c:v>3019</c:v>
                </c:pt>
                <c:pt idx="604">
                  <c:v>3024</c:v>
                </c:pt>
                <c:pt idx="605">
                  <c:v>3029</c:v>
                </c:pt>
                <c:pt idx="606">
                  <c:v>3034</c:v>
                </c:pt>
                <c:pt idx="607">
                  <c:v>3039</c:v>
                </c:pt>
                <c:pt idx="608">
                  <c:v>3044</c:v>
                </c:pt>
                <c:pt idx="609">
                  <c:v>3049</c:v>
                </c:pt>
                <c:pt idx="610">
                  <c:v>3054</c:v>
                </c:pt>
                <c:pt idx="611">
                  <c:v>3059</c:v>
                </c:pt>
                <c:pt idx="612">
                  <c:v>3064</c:v>
                </c:pt>
                <c:pt idx="613">
                  <c:v>3069</c:v>
                </c:pt>
                <c:pt idx="614">
                  <c:v>3074</c:v>
                </c:pt>
                <c:pt idx="615">
                  <c:v>3079</c:v>
                </c:pt>
                <c:pt idx="616">
                  <c:v>3084</c:v>
                </c:pt>
                <c:pt idx="617">
                  <c:v>3089</c:v>
                </c:pt>
                <c:pt idx="618">
                  <c:v>3094</c:v>
                </c:pt>
                <c:pt idx="619">
                  <c:v>3099</c:v>
                </c:pt>
                <c:pt idx="620">
                  <c:v>3104</c:v>
                </c:pt>
                <c:pt idx="621">
                  <c:v>3109</c:v>
                </c:pt>
                <c:pt idx="622">
                  <c:v>3114</c:v>
                </c:pt>
                <c:pt idx="623">
                  <c:v>3119</c:v>
                </c:pt>
                <c:pt idx="624">
                  <c:v>3124</c:v>
                </c:pt>
                <c:pt idx="625">
                  <c:v>3129</c:v>
                </c:pt>
                <c:pt idx="626">
                  <c:v>3134</c:v>
                </c:pt>
                <c:pt idx="627">
                  <c:v>3139</c:v>
                </c:pt>
                <c:pt idx="628">
                  <c:v>3144</c:v>
                </c:pt>
                <c:pt idx="629">
                  <c:v>3149</c:v>
                </c:pt>
                <c:pt idx="630">
                  <c:v>3154</c:v>
                </c:pt>
                <c:pt idx="631">
                  <c:v>3159</c:v>
                </c:pt>
                <c:pt idx="632">
                  <c:v>3164</c:v>
                </c:pt>
                <c:pt idx="633">
                  <c:v>3169</c:v>
                </c:pt>
                <c:pt idx="634">
                  <c:v>3174</c:v>
                </c:pt>
                <c:pt idx="635">
                  <c:v>3179</c:v>
                </c:pt>
                <c:pt idx="636">
                  <c:v>3184</c:v>
                </c:pt>
                <c:pt idx="637">
                  <c:v>3189</c:v>
                </c:pt>
                <c:pt idx="638">
                  <c:v>3194</c:v>
                </c:pt>
                <c:pt idx="639">
                  <c:v>3199</c:v>
                </c:pt>
                <c:pt idx="640">
                  <c:v>3204</c:v>
                </c:pt>
                <c:pt idx="641">
                  <c:v>3209</c:v>
                </c:pt>
                <c:pt idx="642">
                  <c:v>3214</c:v>
                </c:pt>
                <c:pt idx="643">
                  <c:v>3219</c:v>
                </c:pt>
                <c:pt idx="644">
                  <c:v>3224</c:v>
                </c:pt>
                <c:pt idx="645">
                  <c:v>3229</c:v>
                </c:pt>
                <c:pt idx="646">
                  <c:v>3234</c:v>
                </c:pt>
                <c:pt idx="647">
                  <c:v>3239</c:v>
                </c:pt>
                <c:pt idx="648">
                  <c:v>3244</c:v>
                </c:pt>
                <c:pt idx="649">
                  <c:v>3249</c:v>
                </c:pt>
                <c:pt idx="650">
                  <c:v>3254</c:v>
                </c:pt>
                <c:pt idx="651">
                  <c:v>3259</c:v>
                </c:pt>
                <c:pt idx="652">
                  <c:v>3264</c:v>
                </c:pt>
                <c:pt idx="653">
                  <c:v>3269</c:v>
                </c:pt>
                <c:pt idx="654">
                  <c:v>3274</c:v>
                </c:pt>
                <c:pt idx="655">
                  <c:v>3279</c:v>
                </c:pt>
                <c:pt idx="656">
                  <c:v>3284</c:v>
                </c:pt>
                <c:pt idx="657">
                  <c:v>3289</c:v>
                </c:pt>
                <c:pt idx="658">
                  <c:v>3294</c:v>
                </c:pt>
                <c:pt idx="659">
                  <c:v>3299</c:v>
                </c:pt>
                <c:pt idx="660">
                  <c:v>3304</c:v>
                </c:pt>
                <c:pt idx="661">
                  <c:v>3309</c:v>
                </c:pt>
                <c:pt idx="662">
                  <c:v>3314</c:v>
                </c:pt>
                <c:pt idx="663">
                  <c:v>3319</c:v>
                </c:pt>
                <c:pt idx="664">
                  <c:v>3324</c:v>
                </c:pt>
                <c:pt idx="665">
                  <c:v>3329</c:v>
                </c:pt>
                <c:pt idx="666">
                  <c:v>3334</c:v>
                </c:pt>
                <c:pt idx="667">
                  <c:v>3339</c:v>
                </c:pt>
                <c:pt idx="668">
                  <c:v>3344</c:v>
                </c:pt>
                <c:pt idx="669">
                  <c:v>3349</c:v>
                </c:pt>
                <c:pt idx="670">
                  <c:v>3354</c:v>
                </c:pt>
                <c:pt idx="671">
                  <c:v>3359</c:v>
                </c:pt>
                <c:pt idx="672">
                  <c:v>3364</c:v>
                </c:pt>
                <c:pt idx="673">
                  <c:v>3369</c:v>
                </c:pt>
                <c:pt idx="674">
                  <c:v>3374</c:v>
                </c:pt>
                <c:pt idx="675">
                  <c:v>3379</c:v>
                </c:pt>
                <c:pt idx="676">
                  <c:v>3384</c:v>
                </c:pt>
                <c:pt idx="677">
                  <c:v>3389</c:v>
                </c:pt>
                <c:pt idx="678">
                  <c:v>3394</c:v>
                </c:pt>
                <c:pt idx="679">
                  <c:v>3399</c:v>
                </c:pt>
                <c:pt idx="680">
                  <c:v>3404</c:v>
                </c:pt>
                <c:pt idx="681">
                  <c:v>3409</c:v>
                </c:pt>
                <c:pt idx="682">
                  <c:v>3414</c:v>
                </c:pt>
                <c:pt idx="683">
                  <c:v>3419</c:v>
                </c:pt>
                <c:pt idx="684">
                  <c:v>3424</c:v>
                </c:pt>
                <c:pt idx="685">
                  <c:v>3429</c:v>
                </c:pt>
                <c:pt idx="686">
                  <c:v>3434</c:v>
                </c:pt>
                <c:pt idx="687">
                  <c:v>3439</c:v>
                </c:pt>
                <c:pt idx="688">
                  <c:v>3444</c:v>
                </c:pt>
                <c:pt idx="689">
                  <c:v>3449</c:v>
                </c:pt>
                <c:pt idx="690">
                  <c:v>3454</c:v>
                </c:pt>
                <c:pt idx="691">
                  <c:v>3459</c:v>
                </c:pt>
                <c:pt idx="692">
                  <c:v>3464</c:v>
                </c:pt>
                <c:pt idx="693">
                  <c:v>3469</c:v>
                </c:pt>
                <c:pt idx="694">
                  <c:v>3474</c:v>
                </c:pt>
                <c:pt idx="695">
                  <c:v>3479</c:v>
                </c:pt>
                <c:pt idx="696">
                  <c:v>3484</c:v>
                </c:pt>
                <c:pt idx="697">
                  <c:v>3489</c:v>
                </c:pt>
                <c:pt idx="698">
                  <c:v>3494</c:v>
                </c:pt>
                <c:pt idx="699">
                  <c:v>3499</c:v>
                </c:pt>
                <c:pt idx="700">
                  <c:v>3504</c:v>
                </c:pt>
                <c:pt idx="701">
                  <c:v>3509</c:v>
                </c:pt>
                <c:pt idx="702">
                  <c:v>3514</c:v>
                </c:pt>
                <c:pt idx="703">
                  <c:v>3519</c:v>
                </c:pt>
                <c:pt idx="704">
                  <c:v>3524</c:v>
                </c:pt>
                <c:pt idx="705">
                  <c:v>3529</c:v>
                </c:pt>
                <c:pt idx="706">
                  <c:v>3534</c:v>
                </c:pt>
                <c:pt idx="707">
                  <c:v>3539</c:v>
                </c:pt>
                <c:pt idx="708">
                  <c:v>3544</c:v>
                </c:pt>
                <c:pt idx="709">
                  <c:v>3549</c:v>
                </c:pt>
                <c:pt idx="710">
                  <c:v>3554</c:v>
                </c:pt>
                <c:pt idx="711">
                  <c:v>3559</c:v>
                </c:pt>
                <c:pt idx="712">
                  <c:v>3564</c:v>
                </c:pt>
                <c:pt idx="713">
                  <c:v>3569</c:v>
                </c:pt>
                <c:pt idx="714">
                  <c:v>3574</c:v>
                </c:pt>
                <c:pt idx="715">
                  <c:v>3579</c:v>
                </c:pt>
                <c:pt idx="716">
                  <c:v>3584</c:v>
                </c:pt>
                <c:pt idx="717">
                  <c:v>3589</c:v>
                </c:pt>
                <c:pt idx="718">
                  <c:v>3594</c:v>
                </c:pt>
                <c:pt idx="719">
                  <c:v>3599</c:v>
                </c:pt>
                <c:pt idx="720">
                  <c:v>3604</c:v>
                </c:pt>
                <c:pt idx="721">
                  <c:v>3609</c:v>
                </c:pt>
                <c:pt idx="722">
                  <c:v>3614</c:v>
                </c:pt>
                <c:pt idx="723">
                  <c:v>3619</c:v>
                </c:pt>
                <c:pt idx="724">
                  <c:v>3624</c:v>
                </c:pt>
                <c:pt idx="725">
                  <c:v>3629</c:v>
                </c:pt>
                <c:pt idx="726">
                  <c:v>3634</c:v>
                </c:pt>
                <c:pt idx="727">
                  <c:v>3639</c:v>
                </c:pt>
                <c:pt idx="728">
                  <c:v>3644</c:v>
                </c:pt>
                <c:pt idx="729">
                  <c:v>3649</c:v>
                </c:pt>
                <c:pt idx="730">
                  <c:v>3654</c:v>
                </c:pt>
                <c:pt idx="731">
                  <c:v>3659</c:v>
                </c:pt>
                <c:pt idx="732">
                  <c:v>3664</c:v>
                </c:pt>
                <c:pt idx="733">
                  <c:v>3669</c:v>
                </c:pt>
                <c:pt idx="734">
                  <c:v>3674</c:v>
                </c:pt>
                <c:pt idx="735">
                  <c:v>3679</c:v>
                </c:pt>
                <c:pt idx="736">
                  <c:v>3684</c:v>
                </c:pt>
                <c:pt idx="737">
                  <c:v>3689</c:v>
                </c:pt>
                <c:pt idx="738">
                  <c:v>3694</c:v>
                </c:pt>
                <c:pt idx="739">
                  <c:v>3699</c:v>
                </c:pt>
                <c:pt idx="740">
                  <c:v>3704</c:v>
                </c:pt>
                <c:pt idx="741">
                  <c:v>3709</c:v>
                </c:pt>
                <c:pt idx="742">
                  <c:v>3714</c:v>
                </c:pt>
                <c:pt idx="743">
                  <c:v>3719</c:v>
                </c:pt>
                <c:pt idx="744">
                  <c:v>3724</c:v>
                </c:pt>
                <c:pt idx="745">
                  <c:v>3729</c:v>
                </c:pt>
                <c:pt idx="746">
                  <c:v>3734</c:v>
                </c:pt>
                <c:pt idx="747">
                  <c:v>3739</c:v>
                </c:pt>
                <c:pt idx="748">
                  <c:v>3744</c:v>
                </c:pt>
                <c:pt idx="749">
                  <c:v>3749</c:v>
                </c:pt>
                <c:pt idx="750">
                  <c:v>3754</c:v>
                </c:pt>
                <c:pt idx="751">
                  <c:v>3759</c:v>
                </c:pt>
                <c:pt idx="752">
                  <c:v>3764</c:v>
                </c:pt>
                <c:pt idx="753">
                  <c:v>3769</c:v>
                </c:pt>
                <c:pt idx="754">
                  <c:v>3774</c:v>
                </c:pt>
                <c:pt idx="755">
                  <c:v>3779</c:v>
                </c:pt>
                <c:pt idx="756">
                  <c:v>3784</c:v>
                </c:pt>
                <c:pt idx="757">
                  <c:v>3789</c:v>
                </c:pt>
                <c:pt idx="758">
                  <c:v>3794</c:v>
                </c:pt>
                <c:pt idx="759">
                  <c:v>3799</c:v>
                </c:pt>
                <c:pt idx="760">
                  <c:v>3804</c:v>
                </c:pt>
                <c:pt idx="761">
                  <c:v>3809</c:v>
                </c:pt>
                <c:pt idx="762">
                  <c:v>3814</c:v>
                </c:pt>
                <c:pt idx="763">
                  <c:v>3819</c:v>
                </c:pt>
                <c:pt idx="764">
                  <c:v>3824</c:v>
                </c:pt>
                <c:pt idx="765">
                  <c:v>3829</c:v>
                </c:pt>
                <c:pt idx="766">
                  <c:v>3834</c:v>
                </c:pt>
                <c:pt idx="767">
                  <c:v>3839</c:v>
                </c:pt>
                <c:pt idx="768">
                  <c:v>3844</c:v>
                </c:pt>
                <c:pt idx="769">
                  <c:v>3849</c:v>
                </c:pt>
                <c:pt idx="770">
                  <c:v>3854</c:v>
                </c:pt>
                <c:pt idx="771">
                  <c:v>3859</c:v>
                </c:pt>
                <c:pt idx="772">
                  <c:v>3864</c:v>
                </c:pt>
                <c:pt idx="773">
                  <c:v>3869</c:v>
                </c:pt>
                <c:pt idx="774">
                  <c:v>3874</c:v>
                </c:pt>
                <c:pt idx="775">
                  <c:v>3879</c:v>
                </c:pt>
                <c:pt idx="776">
                  <c:v>3884</c:v>
                </c:pt>
                <c:pt idx="777">
                  <c:v>3889</c:v>
                </c:pt>
                <c:pt idx="778">
                  <c:v>3894</c:v>
                </c:pt>
                <c:pt idx="779">
                  <c:v>3899</c:v>
                </c:pt>
                <c:pt idx="780">
                  <c:v>3904</c:v>
                </c:pt>
                <c:pt idx="781">
                  <c:v>3909</c:v>
                </c:pt>
                <c:pt idx="782">
                  <c:v>3914</c:v>
                </c:pt>
                <c:pt idx="783">
                  <c:v>3919</c:v>
                </c:pt>
                <c:pt idx="784">
                  <c:v>3924</c:v>
                </c:pt>
                <c:pt idx="785">
                  <c:v>3929</c:v>
                </c:pt>
                <c:pt idx="786">
                  <c:v>3934</c:v>
                </c:pt>
                <c:pt idx="787">
                  <c:v>3939</c:v>
                </c:pt>
                <c:pt idx="788">
                  <c:v>3944</c:v>
                </c:pt>
                <c:pt idx="789">
                  <c:v>3949</c:v>
                </c:pt>
                <c:pt idx="790">
                  <c:v>3954</c:v>
                </c:pt>
                <c:pt idx="791">
                  <c:v>3959</c:v>
                </c:pt>
                <c:pt idx="792">
                  <c:v>3964</c:v>
                </c:pt>
                <c:pt idx="793">
                  <c:v>3969</c:v>
                </c:pt>
                <c:pt idx="794">
                  <c:v>3974</c:v>
                </c:pt>
                <c:pt idx="795">
                  <c:v>3979</c:v>
                </c:pt>
                <c:pt idx="796">
                  <c:v>3984</c:v>
                </c:pt>
                <c:pt idx="797">
                  <c:v>3989</c:v>
                </c:pt>
                <c:pt idx="798">
                  <c:v>3994</c:v>
                </c:pt>
                <c:pt idx="799">
                  <c:v>3999</c:v>
                </c:pt>
                <c:pt idx="800">
                  <c:v>4004</c:v>
                </c:pt>
                <c:pt idx="801">
                  <c:v>4009</c:v>
                </c:pt>
                <c:pt idx="802">
                  <c:v>4014</c:v>
                </c:pt>
                <c:pt idx="803">
                  <c:v>4019</c:v>
                </c:pt>
                <c:pt idx="804">
                  <c:v>4024</c:v>
                </c:pt>
                <c:pt idx="805">
                  <c:v>4029</c:v>
                </c:pt>
                <c:pt idx="806">
                  <c:v>4034</c:v>
                </c:pt>
                <c:pt idx="807">
                  <c:v>4039</c:v>
                </c:pt>
                <c:pt idx="808">
                  <c:v>4044</c:v>
                </c:pt>
                <c:pt idx="809">
                  <c:v>4049</c:v>
                </c:pt>
                <c:pt idx="810">
                  <c:v>4054</c:v>
                </c:pt>
                <c:pt idx="811">
                  <c:v>4059</c:v>
                </c:pt>
                <c:pt idx="812">
                  <c:v>4064</c:v>
                </c:pt>
                <c:pt idx="813">
                  <c:v>4069</c:v>
                </c:pt>
                <c:pt idx="814">
                  <c:v>4074</c:v>
                </c:pt>
                <c:pt idx="815">
                  <c:v>4079</c:v>
                </c:pt>
                <c:pt idx="816">
                  <c:v>4084</c:v>
                </c:pt>
                <c:pt idx="817">
                  <c:v>4089</c:v>
                </c:pt>
                <c:pt idx="818">
                  <c:v>4094</c:v>
                </c:pt>
                <c:pt idx="819">
                  <c:v>4099</c:v>
                </c:pt>
                <c:pt idx="820">
                  <c:v>4104</c:v>
                </c:pt>
                <c:pt idx="821">
                  <c:v>4109</c:v>
                </c:pt>
                <c:pt idx="822">
                  <c:v>4114</c:v>
                </c:pt>
                <c:pt idx="823">
                  <c:v>4119</c:v>
                </c:pt>
                <c:pt idx="824">
                  <c:v>4124</c:v>
                </c:pt>
                <c:pt idx="825">
                  <c:v>4129</c:v>
                </c:pt>
                <c:pt idx="826">
                  <c:v>4134</c:v>
                </c:pt>
                <c:pt idx="827">
                  <c:v>4139</c:v>
                </c:pt>
                <c:pt idx="828">
                  <c:v>4144</c:v>
                </c:pt>
                <c:pt idx="829">
                  <c:v>4149</c:v>
                </c:pt>
                <c:pt idx="830">
                  <c:v>4154</c:v>
                </c:pt>
                <c:pt idx="831">
                  <c:v>4159</c:v>
                </c:pt>
                <c:pt idx="832">
                  <c:v>4164</c:v>
                </c:pt>
                <c:pt idx="833">
                  <c:v>4169</c:v>
                </c:pt>
                <c:pt idx="834">
                  <c:v>4174</c:v>
                </c:pt>
                <c:pt idx="835">
                  <c:v>4179</c:v>
                </c:pt>
                <c:pt idx="836">
                  <c:v>4184</c:v>
                </c:pt>
                <c:pt idx="837">
                  <c:v>4189</c:v>
                </c:pt>
                <c:pt idx="838">
                  <c:v>4194</c:v>
                </c:pt>
                <c:pt idx="839">
                  <c:v>4199</c:v>
                </c:pt>
                <c:pt idx="840">
                  <c:v>4204</c:v>
                </c:pt>
                <c:pt idx="841">
                  <c:v>4209</c:v>
                </c:pt>
                <c:pt idx="842">
                  <c:v>4214</c:v>
                </c:pt>
                <c:pt idx="843">
                  <c:v>4219</c:v>
                </c:pt>
                <c:pt idx="844">
                  <c:v>4224</c:v>
                </c:pt>
                <c:pt idx="845">
                  <c:v>4229</c:v>
                </c:pt>
                <c:pt idx="846">
                  <c:v>4234</c:v>
                </c:pt>
                <c:pt idx="847">
                  <c:v>4239</c:v>
                </c:pt>
                <c:pt idx="848">
                  <c:v>4244</c:v>
                </c:pt>
                <c:pt idx="849">
                  <c:v>4249</c:v>
                </c:pt>
                <c:pt idx="850">
                  <c:v>4254</c:v>
                </c:pt>
                <c:pt idx="851">
                  <c:v>4259</c:v>
                </c:pt>
                <c:pt idx="852">
                  <c:v>4264</c:v>
                </c:pt>
                <c:pt idx="853">
                  <c:v>4269</c:v>
                </c:pt>
                <c:pt idx="854">
                  <c:v>4274</c:v>
                </c:pt>
                <c:pt idx="855">
                  <c:v>4279</c:v>
                </c:pt>
                <c:pt idx="856">
                  <c:v>4284</c:v>
                </c:pt>
                <c:pt idx="857">
                  <c:v>4289</c:v>
                </c:pt>
                <c:pt idx="858">
                  <c:v>4294</c:v>
                </c:pt>
                <c:pt idx="859">
                  <c:v>4299</c:v>
                </c:pt>
                <c:pt idx="860">
                  <c:v>4304</c:v>
                </c:pt>
                <c:pt idx="861">
                  <c:v>4309</c:v>
                </c:pt>
                <c:pt idx="862">
                  <c:v>4314</c:v>
                </c:pt>
                <c:pt idx="863">
                  <c:v>4319</c:v>
                </c:pt>
              </c:numCache>
            </c:numRef>
          </c:xVal>
          <c:yVal>
            <c:numRef>
              <c:f>'Pumped Well Data'!$I$5:$I$868</c:f>
              <c:numCache>
                <c:formatCode>0.000</c:formatCode>
                <c:ptCount val="864"/>
                <c:pt idx="0">
                  <c:v>2.9749019700000012</c:v>
                </c:pt>
                <c:pt idx="1">
                  <c:v>4.5173842099999995</c:v>
                </c:pt>
                <c:pt idx="2">
                  <c:v>5.4872861800000017</c:v>
                </c:pt>
                <c:pt idx="3">
                  <c:v>6.1480177699999992</c:v>
                </c:pt>
                <c:pt idx="4">
                  <c:v>6.6343217100000018</c:v>
                </c:pt>
                <c:pt idx="5">
                  <c:v>7.0354019700000023</c:v>
                </c:pt>
                <c:pt idx="6">
                  <c:v>7.3560565699999998</c:v>
                </c:pt>
                <c:pt idx="7">
                  <c:v>7.6286210400000023</c:v>
                </c:pt>
                <c:pt idx="8">
                  <c:v>7.8646131399999994</c:v>
                </c:pt>
                <c:pt idx="9">
                  <c:v>8.0857052500000002</c:v>
                </c:pt>
                <c:pt idx="10">
                  <c:v>8.2745736600000015</c:v>
                </c:pt>
                <c:pt idx="11">
                  <c:v>8.4483539200000006</c:v>
                </c:pt>
                <c:pt idx="12">
                  <c:v>8.533340110000001</c:v>
                </c:pt>
                <c:pt idx="13">
                  <c:v>8.6111835299999999</c:v>
                </c:pt>
                <c:pt idx="14">
                  <c:v>8.7063894600000005</c:v>
                </c:pt>
                <c:pt idx="15">
                  <c:v>8.7968460300000011</c:v>
                </c:pt>
                <c:pt idx="16">
                  <c:v>8.9083815600000005</c:v>
                </c:pt>
                <c:pt idx="17">
                  <c:v>9.0137322100000006</c:v>
                </c:pt>
                <c:pt idx="18">
                  <c:v>9.1027697200000013</c:v>
                </c:pt>
                <c:pt idx="19">
                  <c:v>9.1865144400000016</c:v>
                </c:pt>
                <c:pt idx="20">
                  <c:v>9.2691282600000005</c:v>
                </c:pt>
                <c:pt idx="21">
                  <c:v>9.3364887800000016</c:v>
                </c:pt>
                <c:pt idx="22">
                  <c:v>9.4027670700000012</c:v>
                </c:pt>
                <c:pt idx="23">
                  <c:v>9.4675137700000001</c:v>
                </c:pt>
                <c:pt idx="24">
                  <c:v>9.5357920600000003</c:v>
                </c:pt>
                <c:pt idx="25">
                  <c:v>9.5981841600000006</c:v>
                </c:pt>
                <c:pt idx="26">
                  <c:v>9.6590999499999999</c:v>
                </c:pt>
                <c:pt idx="27">
                  <c:v>9.7145841600000011</c:v>
                </c:pt>
                <c:pt idx="28">
                  <c:v>9.774278240000001</c:v>
                </c:pt>
                <c:pt idx="29">
                  <c:v>9.8348506000000011</c:v>
                </c:pt>
                <c:pt idx="30">
                  <c:v>9.8905545500000009</c:v>
                </c:pt>
                <c:pt idx="31">
                  <c:v>9.9334348100000014</c:v>
                </c:pt>
                <c:pt idx="32">
                  <c:v>9.9940328400000009</c:v>
                </c:pt>
                <c:pt idx="33">
                  <c:v>10.049532840000001</c:v>
                </c:pt>
                <c:pt idx="34">
                  <c:v>10.098607170000001</c:v>
                </c:pt>
                <c:pt idx="35">
                  <c:v>10.14668743</c:v>
                </c:pt>
                <c:pt idx="36">
                  <c:v>10.18788743</c:v>
                </c:pt>
                <c:pt idx="37">
                  <c:v>10.232683490000001</c:v>
                </c:pt>
                <c:pt idx="38">
                  <c:v>10.28479336</c:v>
                </c:pt>
                <c:pt idx="39">
                  <c:v>10.319769670000001</c:v>
                </c:pt>
                <c:pt idx="40">
                  <c:v>10.36596177</c:v>
                </c:pt>
                <c:pt idx="41">
                  <c:v>10.39924401</c:v>
                </c:pt>
                <c:pt idx="42">
                  <c:v>10.442540060000001</c:v>
                </c:pt>
                <c:pt idx="43">
                  <c:v>10.48280847</c:v>
                </c:pt>
                <c:pt idx="44">
                  <c:v>10.520806500000001</c:v>
                </c:pt>
                <c:pt idx="45">
                  <c:v>10.55509071</c:v>
                </c:pt>
                <c:pt idx="46">
                  <c:v>10.59077886</c:v>
                </c:pt>
                <c:pt idx="47">
                  <c:v>10.623567020000001</c:v>
                </c:pt>
                <c:pt idx="48">
                  <c:v>10.65865123</c:v>
                </c:pt>
                <c:pt idx="49">
                  <c:v>10.689533460000002</c:v>
                </c:pt>
                <c:pt idx="50">
                  <c:v>10.716921620000001</c:v>
                </c:pt>
                <c:pt idx="51">
                  <c:v>10.743811750000001</c:v>
                </c:pt>
                <c:pt idx="52">
                  <c:v>10.782799900000001</c:v>
                </c:pt>
                <c:pt idx="53">
                  <c:v>10.81148016</c:v>
                </c:pt>
                <c:pt idx="54">
                  <c:v>10.840874240000002</c:v>
                </c:pt>
                <c:pt idx="55">
                  <c:v>10.870362400000001</c:v>
                </c:pt>
                <c:pt idx="56">
                  <c:v>10.8928545</c:v>
                </c:pt>
                <c:pt idx="57">
                  <c:v>10.91164661</c:v>
                </c:pt>
                <c:pt idx="58">
                  <c:v>10.948728840000001</c:v>
                </c:pt>
                <c:pt idx="59">
                  <c:v>10.969130810000001</c:v>
                </c:pt>
                <c:pt idx="60">
                  <c:v>10.997618970000001</c:v>
                </c:pt>
                <c:pt idx="61">
                  <c:v>11.0205012</c:v>
                </c:pt>
                <c:pt idx="62">
                  <c:v>11.047283440000001</c:v>
                </c:pt>
                <c:pt idx="63">
                  <c:v>11.076461720000001</c:v>
                </c:pt>
                <c:pt idx="64">
                  <c:v>11.102641980000001</c:v>
                </c:pt>
                <c:pt idx="65">
                  <c:v>11.117826190000001</c:v>
                </c:pt>
                <c:pt idx="66">
                  <c:v>11.144910400000001</c:v>
                </c:pt>
                <c:pt idx="67">
                  <c:v>11.17040053</c:v>
                </c:pt>
                <c:pt idx="68">
                  <c:v>11.192898560000001</c:v>
                </c:pt>
                <c:pt idx="69">
                  <c:v>11.213408430000001</c:v>
                </c:pt>
                <c:pt idx="70">
                  <c:v>11.24458869</c:v>
                </c:pt>
                <c:pt idx="71">
                  <c:v>11.25867882</c:v>
                </c:pt>
                <c:pt idx="72">
                  <c:v>11.281992630000001</c:v>
                </c:pt>
                <c:pt idx="73">
                  <c:v>11.30887882</c:v>
                </c:pt>
                <c:pt idx="74">
                  <c:v>11.324465</c:v>
                </c:pt>
                <c:pt idx="75">
                  <c:v>11.35266105</c:v>
                </c:pt>
                <c:pt idx="76">
                  <c:v>11.37396895</c:v>
                </c:pt>
                <c:pt idx="77">
                  <c:v>11.402755130000001</c:v>
                </c:pt>
                <c:pt idx="78">
                  <c:v>11.41323736</c:v>
                </c:pt>
                <c:pt idx="79">
                  <c:v>11.429425520000001</c:v>
                </c:pt>
                <c:pt idx="80">
                  <c:v>11.450619600000001</c:v>
                </c:pt>
                <c:pt idx="81">
                  <c:v>11.47124131</c:v>
                </c:pt>
                <c:pt idx="82">
                  <c:v>11.493317620000001</c:v>
                </c:pt>
                <c:pt idx="83">
                  <c:v>11.506207750000002</c:v>
                </c:pt>
                <c:pt idx="84">
                  <c:v>11.533105780000001</c:v>
                </c:pt>
                <c:pt idx="85">
                  <c:v>11.552399860000001</c:v>
                </c:pt>
                <c:pt idx="86">
                  <c:v>11.566511700000001</c:v>
                </c:pt>
                <c:pt idx="87">
                  <c:v>11.58971367</c:v>
                </c:pt>
                <c:pt idx="88">
                  <c:v>11.60849986</c:v>
                </c:pt>
                <c:pt idx="89">
                  <c:v>11.624909730000001</c:v>
                </c:pt>
                <c:pt idx="90">
                  <c:v>11.647799860000001</c:v>
                </c:pt>
                <c:pt idx="91">
                  <c:v>11.66159788</c:v>
                </c:pt>
                <c:pt idx="92">
                  <c:v>11.67747617</c:v>
                </c:pt>
                <c:pt idx="93">
                  <c:v>11.697378140000001</c:v>
                </c:pt>
                <c:pt idx="94">
                  <c:v>11.71478604</c:v>
                </c:pt>
                <c:pt idx="95">
                  <c:v>11.732003800000001</c:v>
                </c:pt>
                <c:pt idx="96">
                  <c:v>11.751013670000001</c:v>
                </c:pt>
                <c:pt idx="97">
                  <c:v>11.766717620000001</c:v>
                </c:pt>
                <c:pt idx="98">
                  <c:v>11.77622354</c:v>
                </c:pt>
                <c:pt idx="99">
                  <c:v>11.800325520000001</c:v>
                </c:pt>
                <c:pt idx="100">
                  <c:v>11.81841367</c:v>
                </c:pt>
                <c:pt idx="101">
                  <c:v>11.832411700000002</c:v>
                </c:pt>
                <c:pt idx="102">
                  <c:v>11.843713670000001</c:v>
                </c:pt>
                <c:pt idx="103">
                  <c:v>11.860413670000002</c:v>
                </c:pt>
                <c:pt idx="104">
                  <c:v>11.876817620000001</c:v>
                </c:pt>
                <c:pt idx="105">
                  <c:v>11.889011700000001</c:v>
                </c:pt>
                <c:pt idx="106">
                  <c:v>11.909413670000001</c:v>
                </c:pt>
                <c:pt idx="107">
                  <c:v>11.92802157</c:v>
                </c:pt>
                <c:pt idx="108">
                  <c:v>11.944529470000001</c:v>
                </c:pt>
                <c:pt idx="109">
                  <c:v>11.965537360000001</c:v>
                </c:pt>
                <c:pt idx="110">
                  <c:v>11.972245260000001</c:v>
                </c:pt>
                <c:pt idx="111">
                  <c:v>11.991147230000001</c:v>
                </c:pt>
                <c:pt idx="112">
                  <c:v>12.008265000000002</c:v>
                </c:pt>
                <c:pt idx="113">
                  <c:v>12.01387092</c:v>
                </c:pt>
                <c:pt idx="114">
                  <c:v>12.031268950000001</c:v>
                </c:pt>
                <c:pt idx="115">
                  <c:v>12.043980790000001</c:v>
                </c:pt>
                <c:pt idx="116">
                  <c:v>12.061990660000001</c:v>
                </c:pt>
                <c:pt idx="117">
                  <c:v>12.07520448</c:v>
                </c:pt>
                <c:pt idx="118">
                  <c:v>12.087710400000001</c:v>
                </c:pt>
                <c:pt idx="119">
                  <c:v>12.105136060000001</c:v>
                </c:pt>
                <c:pt idx="120">
                  <c:v>12.122541980000001</c:v>
                </c:pt>
                <c:pt idx="121">
                  <c:v>12.141651850000001</c:v>
                </c:pt>
                <c:pt idx="122">
                  <c:v>12.152259750000001</c:v>
                </c:pt>
                <c:pt idx="123">
                  <c:v>12.169269620000001</c:v>
                </c:pt>
                <c:pt idx="124">
                  <c:v>12.17656962</c:v>
                </c:pt>
                <c:pt idx="125">
                  <c:v>12.192779490000001</c:v>
                </c:pt>
                <c:pt idx="126">
                  <c:v>12.199975540000001</c:v>
                </c:pt>
                <c:pt idx="127">
                  <c:v>12.219767650000001</c:v>
                </c:pt>
                <c:pt idx="128">
                  <c:v>12.23147357</c:v>
                </c:pt>
                <c:pt idx="129">
                  <c:v>12.246871590000001</c:v>
                </c:pt>
                <c:pt idx="130">
                  <c:v>12.258081460000001</c:v>
                </c:pt>
                <c:pt idx="131">
                  <c:v>12.268689360000002</c:v>
                </c:pt>
                <c:pt idx="132">
                  <c:v>12.282489360000001</c:v>
                </c:pt>
                <c:pt idx="133">
                  <c:v>12.28978146</c:v>
                </c:pt>
                <c:pt idx="134">
                  <c:v>12.30059331</c:v>
                </c:pt>
                <c:pt idx="135">
                  <c:v>12.308771590000001</c:v>
                </c:pt>
                <c:pt idx="136">
                  <c:v>12.322759750000001</c:v>
                </c:pt>
                <c:pt idx="137">
                  <c:v>12.33305185</c:v>
                </c:pt>
                <c:pt idx="138">
                  <c:v>12.346743960000001</c:v>
                </c:pt>
                <c:pt idx="139">
                  <c:v>12.36275185</c:v>
                </c:pt>
                <c:pt idx="140">
                  <c:v>12.37585185</c:v>
                </c:pt>
                <c:pt idx="141">
                  <c:v>12.38514988</c:v>
                </c:pt>
                <c:pt idx="142">
                  <c:v>12.395245930000002</c:v>
                </c:pt>
                <c:pt idx="143">
                  <c:v>12.411455800000001</c:v>
                </c:pt>
                <c:pt idx="144">
                  <c:v>12.418845930000002</c:v>
                </c:pt>
                <c:pt idx="145">
                  <c:v>12.43423606</c:v>
                </c:pt>
                <c:pt idx="146">
                  <c:v>12.452136060000001</c:v>
                </c:pt>
                <c:pt idx="147">
                  <c:v>12.453732110000001</c:v>
                </c:pt>
                <c:pt idx="148">
                  <c:v>12.459922240000001</c:v>
                </c:pt>
                <c:pt idx="149">
                  <c:v>12.480710400000001</c:v>
                </c:pt>
                <c:pt idx="150">
                  <c:v>12.490292630000001</c:v>
                </c:pt>
                <c:pt idx="151">
                  <c:v>12.501998560000001</c:v>
                </c:pt>
                <c:pt idx="152">
                  <c:v>12.512200530000001</c:v>
                </c:pt>
                <c:pt idx="153">
                  <c:v>12.520610400000001</c:v>
                </c:pt>
                <c:pt idx="154">
                  <c:v>12.534586710000001</c:v>
                </c:pt>
                <c:pt idx="155">
                  <c:v>12.543084740000001</c:v>
                </c:pt>
                <c:pt idx="156">
                  <c:v>12.54859856</c:v>
                </c:pt>
                <c:pt idx="157">
                  <c:v>12.56369263</c:v>
                </c:pt>
                <c:pt idx="158">
                  <c:v>12.574488690000001</c:v>
                </c:pt>
                <c:pt idx="159">
                  <c:v>12.580602500000001</c:v>
                </c:pt>
                <c:pt idx="160">
                  <c:v>12.586392630000001</c:v>
                </c:pt>
                <c:pt idx="161">
                  <c:v>12.600278820000002</c:v>
                </c:pt>
                <c:pt idx="162">
                  <c:v>12.605386710000001</c:v>
                </c:pt>
                <c:pt idx="163">
                  <c:v>12.621580790000001</c:v>
                </c:pt>
                <c:pt idx="164">
                  <c:v>12.636074870000002</c:v>
                </c:pt>
                <c:pt idx="165">
                  <c:v>12.641878820000001</c:v>
                </c:pt>
                <c:pt idx="166">
                  <c:v>12.65017289</c:v>
                </c:pt>
                <c:pt idx="167">
                  <c:v>12.658574870000001</c:v>
                </c:pt>
                <c:pt idx="168">
                  <c:v>12.66708079</c:v>
                </c:pt>
                <c:pt idx="169">
                  <c:v>12.67758869</c:v>
                </c:pt>
                <c:pt idx="170">
                  <c:v>12.689074870000001</c:v>
                </c:pt>
                <c:pt idx="171">
                  <c:v>12.696384740000001</c:v>
                </c:pt>
                <c:pt idx="172">
                  <c:v>12.696790660000001</c:v>
                </c:pt>
                <c:pt idx="173">
                  <c:v>12.71428869</c:v>
                </c:pt>
                <c:pt idx="174">
                  <c:v>12.727588690000001</c:v>
                </c:pt>
                <c:pt idx="175">
                  <c:v>12.72618671</c:v>
                </c:pt>
                <c:pt idx="176">
                  <c:v>12.744972890000001</c:v>
                </c:pt>
                <c:pt idx="177">
                  <c:v>12.748570920000001</c:v>
                </c:pt>
                <c:pt idx="178">
                  <c:v>12.755482760000001</c:v>
                </c:pt>
                <c:pt idx="179">
                  <c:v>12.77147684</c:v>
                </c:pt>
                <c:pt idx="180">
                  <c:v>12.77818869</c:v>
                </c:pt>
                <c:pt idx="181">
                  <c:v>12.794874870000001</c:v>
                </c:pt>
                <c:pt idx="182">
                  <c:v>12.810070920000001</c:v>
                </c:pt>
                <c:pt idx="183">
                  <c:v>12.821982760000001</c:v>
                </c:pt>
                <c:pt idx="184">
                  <c:v>12.829492630000001</c:v>
                </c:pt>
                <c:pt idx="185">
                  <c:v>12.83768474</c:v>
                </c:pt>
                <c:pt idx="186">
                  <c:v>12.84768869</c:v>
                </c:pt>
                <c:pt idx="187">
                  <c:v>12.853596580000001</c:v>
                </c:pt>
                <c:pt idx="188">
                  <c:v>12.86559658</c:v>
                </c:pt>
                <c:pt idx="189">
                  <c:v>12.879504480000001</c:v>
                </c:pt>
                <c:pt idx="190">
                  <c:v>12.88721237</c:v>
                </c:pt>
                <c:pt idx="191">
                  <c:v>12.8920104</c:v>
                </c:pt>
                <c:pt idx="192">
                  <c:v>12.900222240000002</c:v>
                </c:pt>
                <c:pt idx="193">
                  <c:v>12.91532224</c:v>
                </c:pt>
                <c:pt idx="194">
                  <c:v>12.91532027</c:v>
                </c:pt>
                <c:pt idx="195">
                  <c:v>12.924210400000002</c:v>
                </c:pt>
                <c:pt idx="196">
                  <c:v>12.9362104</c:v>
                </c:pt>
                <c:pt idx="197">
                  <c:v>12.950694610000001</c:v>
                </c:pt>
                <c:pt idx="198">
                  <c:v>12.956094610000001</c:v>
                </c:pt>
                <c:pt idx="199">
                  <c:v>12.964302500000001</c:v>
                </c:pt>
                <c:pt idx="200">
                  <c:v>12.968298560000001</c:v>
                </c:pt>
                <c:pt idx="201">
                  <c:v>12.97839263</c:v>
                </c:pt>
                <c:pt idx="202">
                  <c:v>12.986688690000001</c:v>
                </c:pt>
                <c:pt idx="203">
                  <c:v>12.998886710000001</c:v>
                </c:pt>
                <c:pt idx="204">
                  <c:v>13.004596580000001</c:v>
                </c:pt>
                <c:pt idx="205">
                  <c:v>13.008486710000001</c:v>
                </c:pt>
                <c:pt idx="206">
                  <c:v>13.02058869</c:v>
                </c:pt>
                <c:pt idx="207">
                  <c:v>13.033788690000002</c:v>
                </c:pt>
                <c:pt idx="208">
                  <c:v>13.03068474</c:v>
                </c:pt>
                <c:pt idx="209">
                  <c:v>13.035684740000001</c:v>
                </c:pt>
                <c:pt idx="210">
                  <c:v>13.046888690000001</c:v>
                </c:pt>
                <c:pt idx="211">
                  <c:v>13.052376840000001</c:v>
                </c:pt>
                <c:pt idx="212">
                  <c:v>13.056494610000001</c:v>
                </c:pt>
                <c:pt idx="213">
                  <c:v>13.072076840000001</c:v>
                </c:pt>
                <c:pt idx="214">
                  <c:v>13.078072890000001</c:v>
                </c:pt>
                <c:pt idx="215">
                  <c:v>13.083465</c:v>
                </c:pt>
                <c:pt idx="216">
                  <c:v>13.086465</c:v>
                </c:pt>
                <c:pt idx="217">
                  <c:v>13.100265</c:v>
                </c:pt>
                <c:pt idx="218">
                  <c:v>13.107466970000001</c:v>
                </c:pt>
                <c:pt idx="219">
                  <c:v>13.118251180000001</c:v>
                </c:pt>
                <c:pt idx="220">
                  <c:v>13.121266970000001</c:v>
                </c:pt>
                <c:pt idx="221">
                  <c:v>13.1299571</c:v>
                </c:pt>
                <c:pt idx="222">
                  <c:v>13.137465000000001</c:v>
                </c:pt>
                <c:pt idx="223">
                  <c:v>13.146268950000001</c:v>
                </c:pt>
                <c:pt idx="224">
                  <c:v>13.162365000000001</c:v>
                </c:pt>
                <c:pt idx="225">
                  <c:v>13.16346697</c:v>
                </c:pt>
                <c:pt idx="226">
                  <c:v>13.170365</c:v>
                </c:pt>
                <c:pt idx="227">
                  <c:v>13.176859080000002</c:v>
                </c:pt>
                <c:pt idx="228">
                  <c:v>13.18735513</c:v>
                </c:pt>
                <c:pt idx="229">
                  <c:v>13.200755130000001</c:v>
                </c:pt>
                <c:pt idx="230">
                  <c:v>13.21226105</c:v>
                </c:pt>
                <c:pt idx="231">
                  <c:v>13.217649210000001</c:v>
                </c:pt>
                <c:pt idx="232">
                  <c:v>13.217347230000001</c:v>
                </c:pt>
                <c:pt idx="233">
                  <c:v>13.224543280000001</c:v>
                </c:pt>
                <c:pt idx="234">
                  <c:v>13.231055130000001</c:v>
                </c:pt>
                <c:pt idx="235">
                  <c:v>13.24826895</c:v>
                </c:pt>
                <c:pt idx="236">
                  <c:v>13.254859080000001</c:v>
                </c:pt>
                <c:pt idx="237">
                  <c:v>13.2542571</c:v>
                </c:pt>
                <c:pt idx="238">
                  <c:v>13.261855130000001</c:v>
                </c:pt>
                <c:pt idx="239">
                  <c:v>13.269541310000001</c:v>
                </c:pt>
                <c:pt idx="240">
                  <c:v>13.28086697</c:v>
                </c:pt>
                <c:pt idx="241">
                  <c:v>13.28277684</c:v>
                </c:pt>
                <c:pt idx="242">
                  <c:v>13.27317882</c:v>
                </c:pt>
                <c:pt idx="243">
                  <c:v>13.280984740000001</c:v>
                </c:pt>
                <c:pt idx="244">
                  <c:v>13.303402500000001</c:v>
                </c:pt>
                <c:pt idx="245">
                  <c:v>13.31910843</c:v>
                </c:pt>
                <c:pt idx="246">
                  <c:v>13.313916320000001</c:v>
                </c:pt>
                <c:pt idx="247">
                  <c:v>13.309024220000001</c:v>
                </c:pt>
                <c:pt idx="248">
                  <c:v>13.31642817</c:v>
                </c:pt>
                <c:pt idx="249">
                  <c:v>13.316440010000001</c:v>
                </c:pt>
                <c:pt idx="250">
                  <c:v>13.318222240000001</c:v>
                </c:pt>
                <c:pt idx="251">
                  <c:v>13.321224220000001</c:v>
                </c:pt>
                <c:pt idx="252">
                  <c:v>13.32843804</c:v>
                </c:pt>
                <c:pt idx="253">
                  <c:v>13.33644001</c:v>
                </c:pt>
                <c:pt idx="254">
                  <c:v>13.336043960000001</c:v>
                </c:pt>
                <c:pt idx="255">
                  <c:v>13.34114791</c:v>
                </c:pt>
                <c:pt idx="256">
                  <c:v>13.349941980000001</c:v>
                </c:pt>
                <c:pt idx="257">
                  <c:v>13.360241980000001</c:v>
                </c:pt>
                <c:pt idx="258">
                  <c:v>13.364820270000001</c:v>
                </c:pt>
                <c:pt idx="259">
                  <c:v>13.369763020000001</c:v>
                </c:pt>
                <c:pt idx="260">
                  <c:v>13.358833410000001</c:v>
                </c:pt>
                <c:pt idx="261">
                  <c:v>13.360719600000001</c:v>
                </c:pt>
                <c:pt idx="262">
                  <c:v>13.3655571</c:v>
                </c:pt>
                <c:pt idx="263">
                  <c:v>13.36978869</c:v>
                </c:pt>
                <c:pt idx="264">
                  <c:v>13.401714350000001</c:v>
                </c:pt>
                <c:pt idx="265">
                  <c:v>13.410530140000001</c:v>
                </c:pt>
                <c:pt idx="266">
                  <c:v>13.41854988</c:v>
                </c:pt>
                <c:pt idx="267">
                  <c:v>13.430061720000001</c:v>
                </c:pt>
                <c:pt idx="268">
                  <c:v>13.43798344</c:v>
                </c:pt>
                <c:pt idx="269">
                  <c:v>13.450222920000002</c:v>
                </c:pt>
                <c:pt idx="270">
                  <c:v>13.457134760000001</c:v>
                </c:pt>
                <c:pt idx="271">
                  <c:v>13.458983440000001</c:v>
                </c:pt>
                <c:pt idx="272">
                  <c:v>13.467205150000002</c:v>
                </c:pt>
                <c:pt idx="273">
                  <c:v>13.473918970000001</c:v>
                </c:pt>
                <c:pt idx="274">
                  <c:v>13.478913050000001</c:v>
                </c:pt>
                <c:pt idx="275">
                  <c:v>13.487028840000001</c:v>
                </c:pt>
                <c:pt idx="276">
                  <c:v>13.488618970000001</c:v>
                </c:pt>
                <c:pt idx="277">
                  <c:v>13.495097260000001</c:v>
                </c:pt>
                <c:pt idx="278">
                  <c:v>13.493401200000001</c:v>
                </c:pt>
                <c:pt idx="279">
                  <c:v>13.504813050000001</c:v>
                </c:pt>
                <c:pt idx="280">
                  <c:v>13.51690318</c:v>
                </c:pt>
                <c:pt idx="281">
                  <c:v>13.521217</c:v>
                </c:pt>
                <c:pt idx="282">
                  <c:v>13.528395280000002</c:v>
                </c:pt>
                <c:pt idx="283">
                  <c:v>13.528697260000001</c:v>
                </c:pt>
                <c:pt idx="284">
                  <c:v>13.53288541</c:v>
                </c:pt>
                <c:pt idx="285">
                  <c:v>13.534889360000001</c:v>
                </c:pt>
                <c:pt idx="286">
                  <c:v>13.541599230000001</c:v>
                </c:pt>
                <c:pt idx="287">
                  <c:v>13.55330713</c:v>
                </c:pt>
                <c:pt idx="288">
                  <c:v>13.554218970000001</c:v>
                </c:pt>
                <c:pt idx="289">
                  <c:v>13.555099230000001</c:v>
                </c:pt>
                <c:pt idx="290">
                  <c:v>13.56428146</c:v>
                </c:pt>
                <c:pt idx="291">
                  <c:v>13.560185410000001</c:v>
                </c:pt>
                <c:pt idx="292">
                  <c:v>13.574687390000001</c:v>
                </c:pt>
                <c:pt idx="293">
                  <c:v>13.528785410000001</c:v>
                </c:pt>
                <c:pt idx="294">
                  <c:v>13.51273409</c:v>
                </c:pt>
                <c:pt idx="295">
                  <c:v>13.514110400000002</c:v>
                </c:pt>
                <c:pt idx="296">
                  <c:v>13.522966970000001</c:v>
                </c:pt>
                <c:pt idx="297">
                  <c:v>13.53283341</c:v>
                </c:pt>
                <c:pt idx="298">
                  <c:v>13.5419117</c:v>
                </c:pt>
                <c:pt idx="299">
                  <c:v>13.552997880000001</c:v>
                </c:pt>
                <c:pt idx="300">
                  <c:v>13.593784060000001</c:v>
                </c:pt>
                <c:pt idx="301">
                  <c:v>13.675184060000001</c:v>
                </c:pt>
                <c:pt idx="302">
                  <c:v>13.714125520000001</c:v>
                </c:pt>
                <c:pt idx="303">
                  <c:v>13.727503800000001</c:v>
                </c:pt>
                <c:pt idx="304">
                  <c:v>13.747961050000001</c:v>
                </c:pt>
                <c:pt idx="305">
                  <c:v>13.769855130000002</c:v>
                </c:pt>
                <c:pt idx="306">
                  <c:v>13.77909788</c:v>
                </c:pt>
                <c:pt idx="307">
                  <c:v>13.78600973</c:v>
                </c:pt>
                <c:pt idx="308">
                  <c:v>13.78969393</c:v>
                </c:pt>
                <c:pt idx="309">
                  <c:v>13.79714064</c:v>
                </c:pt>
                <c:pt idx="310">
                  <c:v>13.79789918</c:v>
                </c:pt>
                <c:pt idx="311">
                  <c:v>13.799673520000001</c:v>
                </c:pt>
                <c:pt idx="312">
                  <c:v>13.80573601</c:v>
                </c:pt>
                <c:pt idx="313">
                  <c:v>13.813930090000001</c:v>
                </c:pt>
                <c:pt idx="314">
                  <c:v>13.81581233</c:v>
                </c:pt>
                <c:pt idx="315">
                  <c:v>13.820904430000001</c:v>
                </c:pt>
                <c:pt idx="316">
                  <c:v>13.8353222</c:v>
                </c:pt>
                <c:pt idx="317">
                  <c:v>13.836298510000001</c:v>
                </c:pt>
                <c:pt idx="318">
                  <c:v>13.840880740000001</c:v>
                </c:pt>
                <c:pt idx="319">
                  <c:v>13.844074820000001</c:v>
                </c:pt>
                <c:pt idx="320">
                  <c:v>13.855159030000001</c:v>
                </c:pt>
                <c:pt idx="321">
                  <c:v>13.85035508</c:v>
                </c:pt>
                <c:pt idx="322">
                  <c:v>13.85853337</c:v>
                </c:pt>
                <c:pt idx="323">
                  <c:v>13.86964324</c:v>
                </c:pt>
                <c:pt idx="324">
                  <c:v>13.864831390000001</c:v>
                </c:pt>
                <c:pt idx="325">
                  <c:v>13.879623500000001</c:v>
                </c:pt>
                <c:pt idx="326">
                  <c:v>13.875807700000001</c:v>
                </c:pt>
                <c:pt idx="327">
                  <c:v>13.87700573</c:v>
                </c:pt>
                <c:pt idx="328">
                  <c:v>13.888005730000001</c:v>
                </c:pt>
                <c:pt idx="329">
                  <c:v>13.889378090000001</c:v>
                </c:pt>
                <c:pt idx="330">
                  <c:v>13.89256428</c:v>
                </c:pt>
                <c:pt idx="331">
                  <c:v>13.90236033</c:v>
                </c:pt>
                <c:pt idx="332">
                  <c:v>13.913174150000001</c:v>
                </c:pt>
                <c:pt idx="333">
                  <c:v>13.90926033</c:v>
                </c:pt>
                <c:pt idx="334">
                  <c:v>13.915834670000001</c:v>
                </c:pt>
                <c:pt idx="335">
                  <c:v>13.91062677</c:v>
                </c:pt>
                <c:pt idx="336">
                  <c:v>13.92222677</c:v>
                </c:pt>
                <c:pt idx="337">
                  <c:v>13.922418870000001</c:v>
                </c:pt>
                <c:pt idx="338">
                  <c:v>13.92489716</c:v>
                </c:pt>
                <c:pt idx="339">
                  <c:v>13.933795190000001</c:v>
                </c:pt>
                <c:pt idx="340">
                  <c:v>13.975277420000001</c:v>
                </c:pt>
                <c:pt idx="341">
                  <c:v>13.98936952</c:v>
                </c:pt>
                <c:pt idx="342">
                  <c:v>13.999165580000001</c:v>
                </c:pt>
                <c:pt idx="343">
                  <c:v>13.999343860000002</c:v>
                </c:pt>
                <c:pt idx="344">
                  <c:v>14.009349780000001</c:v>
                </c:pt>
                <c:pt idx="345">
                  <c:v>14.011324120000001</c:v>
                </c:pt>
                <c:pt idx="346">
                  <c:v>14.02581623</c:v>
                </c:pt>
                <c:pt idx="347">
                  <c:v>14.038310300000001</c:v>
                </c:pt>
                <c:pt idx="348">
                  <c:v>14.039008330000001</c:v>
                </c:pt>
                <c:pt idx="349">
                  <c:v>14.042400430000001</c:v>
                </c:pt>
                <c:pt idx="350">
                  <c:v>14.04079254</c:v>
                </c:pt>
                <c:pt idx="351">
                  <c:v>14.045402410000001</c:v>
                </c:pt>
                <c:pt idx="352">
                  <c:v>14.053286620000002</c:v>
                </c:pt>
                <c:pt idx="353">
                  <c:v>14.05757477</c:v>
                </c:pt>
                <c:pt idx="354">
                  <c:v>14.06006885</c:v>
                </c:pt>
                <c:pt idx="355">
                  <c:v>14.06696885</c:v>
                </c:pt>
                <c:pt idx="356">
                  <c:v>14.07035306</c:v>
                </c:pt>
                <c:pt idx="357">
                  <c:v>14.07444714</c:v>
                </c:pt>
                <c:pt idx="358">
                  <c:v>14.077141210000001</c:v>
                </c:pt>
                <c:pt idx="359">
                  <c:v>14.076343190000001</c:v>
                </c:pt>
                <c:pt idx="360">
                  <c:v>14.09602937</c:v>
                </c:pt>
                <c:pt idx="361">
                  <c:v>14.08941753</c:v>
                </c:pt>
                <c:pt idx="362">
                  <c:v>14.09870568</c:v>
                </c:pt>
                <c:pt idx="363">
                  <c:v>14.09050766</c:v>
                </c:pt>
                <c:pt idx="364">
                  <c:v>14.10449779</c:v>
                </c:pt>
                <c:pt idx="365">
                  <c:v>14.10979384</c:v>
                </c:pt>
                <c:pt idx="366">
                  <c:v>14.107093840000001</c:v>
                </c:pt>
                <c:pt idx="367">
                  <c:v>14.098880020000001</c:v>
                </c:pt>
                <c:pt idx="368">
                  <c:v>14.123476070000001</c:v>
                </c:pt>
                <c:pt idx="369">
                  <c:v>14.128274100000001</c:v>
                </c:pt>
                <c:pt idx="370">
                  <c:v>14.13287015</c:v>
                </c:pt>
                <c:pt idx="371">
                  <c:v>14.137568180000001</c:v>
                </c:pt>
                <c:pt idx="372">
                  <c:v>14.133058310000001</c:v>
                </c:pt>
                <c:pt idx="373">
                  <c:v>14.141458310000001</c:v>
                </c:pt>
                <c:pt idx="374">
                  <c:v>14.14225238</c:v>
                </c:pt>
                <c:pt idx="375">
                  <c:v>14.15375238</c:v>
                </c:pt>
                <c:pt idx="376">
                  <c:v>14.14164646</c:v>
                </c:pt>
                <c:pt idx="377">
                  <c:v>14.150938570000001</c:v>
                </c:pt>
                <c:pt idx="378">
                  <c:v>14.15563264</c:v>
                </c:pt>
                <c:pt idx="379">
                  <c:v>14.165634620000001</c:v>
                </c:pt>
                <c:pt idx="380">
                  <c:v>14.164630670000001</c:v>
                </c:pt>
                <c:pt idx="381">
                  <c:v>14.16832475</c:v>
                </c:pt>
                <c:pt idx="382">
                  <c:v>14.173820800000001</c:v>
                </c:pt>
                <c:pt idx="383">
                  <c:v>14.19122475</c:v>
                </c:pt>
                <c:pt idx="384">
                  <c:v>14.193336590000001</c:v>
                </c:pt>
                <c:pt idx="385">
                  <c:v>14.196534620000001</c:v>
                </c:pt>
                <c:pt idx="386">
                  <c:v>14.19083067</c:v>
                </c:pt>
                <c:pt idx="387">
                  <c:v>14.193830670000001</c:v>
                </c:pt>
                <c:pt idx="388">
                  <c:v>14.20382672</c:v>
                </c:pt>
                <c:pt idx="389">
                  <c:v>14.190030670000001</c:v>
                </c:pt>
                <c:pt idx="390">
                  <c:v>14.211428700000001</c:v>
                </c:pt>
                <c:pt idx="391">
                  <c:v>14.224626720000002</c:v>
                </c:pt>
                <c:pt idx="392">
                  <c:v>14.235426720000001</c:v>
                </c:pt>
                <c:pt idx="393">
                  <c:v>14.23373067</c:v>
                </c:pt>
                <c:pt idx="394">
                  <c:v>14.241444490000001</c:v>
                </c:pt>
                <c:pt idx="395">
                  <c:v>14.244442510000001</c:v>
                </c:pt>
                <c:pt idx="396">
                  <c:v>14.23483659</c:v>
                </c:pt>
                <c:pt idx="397">
                  <c:v>14.23714054</c:v>
                </c:pt>
                <c:pt idx="398">
                  <c:v>14.25595831</c:v>
                </c:pt>
                <c:pt idx="399">
                  <c:v>14.263766200000001</c:v>
                </c:pt>
                <c:pt idx="400">
                  <c:v>14.259860280000002</c:v>
                </c:pt>
                <c:pt idx="401">
                  <c:v>14.25327212</c:v>
                </c:pt>
                <c:pt idx="402">
                  <c:v>14.2616741</c:v>
                </c:pt>
                <c:pt idx="403">
                  <c:v>14.260283970000001</c:v>
                </c:pt>
                <c:pt idx="404">
                  <c:v>14.26219779</c:v>
                </c:pt>
                <c:pt idx="405">
                  <c:v>14.279501730000002</c:v>
                </c:pt>
                <c:pt idx="406">
                  <c:v>14.2769195</c:v>
                </c:pt>
                <c:pt idx="407">
                  <c:v>14.285439240000001</c:v>
                </c:pt>
                <c:pt idx="408">
                  <c:v>14.288239240000001</c:v>
                </c:pt>
                <c:pt idx="409">
                  <c:v>14.289951080000002</c:v>
                </c:pt>
                <c:pt idx="410">
                  <c:v>14.298872800000002</c:v>
                </c:pt>
                <c:pt idx="411">
                  <c:v>14.289164900000001</c:v>
                </c:pt>
                <c:pt idx="412">
                  <c:v>14.301972800000001</c:v>
                </c:pt>
                <c:pt idx="413">
                  <c:v>14.30618267</c:v>
                </c:pt>
                <c:pt idx="414">
                  <c:v>14.302484640000001</c:v>
                </c:pt>
                <c:pt idx="415">
                  <c:v>14.308690560000001</c:v>
                </c:pt>
                <c:pt idx="416">
                  <c:v>14.325890560000001</c:v>
                </c:pt>
                <c:pt idx="417">
                  <c:v>14.32359649</c:v>
                </c:pt>
                <c:pt idx="418">
                  <c:v>14.337502410000001</c:v>
                </c:pt>
                <c:pt idx="419">
                  <c:v>14.346680690000001</c:v>
                </c:pt>
                <c:pt idx="420">
                  <c:v>14.35750833</c:v>
                </c:pt>
                <c:pt idx="421">
                  <c:v>14.355510300000001</c:v>
                </c:pt>
                <c:pt idx="422">
                  <c:v>14.3512182</c:v>
                </c:pt>
                <c:pt idx="423">
                  <c:v>14.359528070000001</c:v>
                </c:pt>
                <c:pt idx="424">
                  <c:v>14.363433990000001</c:v>
                </c:pt>
                <c:pt idx="425">
                  <c:v>14.374837940000001</c:v>
                </c:pt>
                <c:pt idx="426">
                  <c:v>14.37823794</c:v>
                </c:pt>
                <c:pt idx="427">
                  <c:v>14.372851760000001</c:v>
                </c:pt>
                <c:pt idx="428">
                  <c:v>14.38306163</c:v>
                </c:pt>
                <c:pt idx="429">
                  <c:v>14.413963602000001</c:v>
                </c:pt>
                <c:pt idx="430">
                  <c:v>14.420863602000001</c:v>
                </c:pt>
                <c:pt idx="431">
                  <c:v>14.432677420000001</c:v>
                </c:pt>
                <c:pt idx="432">
                  <c:v>14.459179394000001</c:v>
                </c:pt>
                <c:pt idx="433">
                  <c:v>14.483281368</c:v>
                </c:pt>
                <c:pt idx="434">
                  <c:v>14.492775446000001</c:v>
                </c:pt>
                <c:pt idx="435">
                  <c:v>14.503677420000001</c:v>
                </c:pt>
                <c:pt idx="436">
                  <c:v>14.510775446</c:v>
                </c:pt>
                <c:pt idx="437">
                  <c:v>14.524975446000001</c:v>
                </c:pt>
                <c:pt idx="438">
                  <c:v>14.527473472</c:v>
                </c:pt>
                <c:pt idx="439">
                  <c:v>14.537679394000001</c:v>
                </c:pt>
                <c:pt idx="440">
                  <c:v>14.532891238000001</c:v>
                </c:pt>
                <c:pt idx="441">
                  <c:v>14.541583342000001</c:v>
                </c:pt>
                <c:pt idx="442">
                  <c:v>14.548277420000002</c:v>
                </c:pt>
                <c:pt idx="443">
                  <c:v>14.558473472000001</c:v>
                </c:pt>
                <c:pt idx="444">
                  <c:v>14.571465576000001</c:v>
                </c:pt>
                <c:pt idx="445">
                  <c:v>14.566265576000001</c:v>
                </c:pt>
                <c:pt idx="446">
                  <c:v>14.564765576000001</c:v>
                </c:pt>
                <c:pt idx="447">
                  <c:v>14.562555706000001</c:v>
                </c:pt>
                <c:pt idx="448">
                  <c:v>14.551661628000002</c:v>
                </c:pt>
                <c:pt idx="449">
                  <c:v>14.515059654000002</c:v>
                </c:pt>
                <c:pt idx="450">
                  <c:v>14.506459654</c:v>
                </c:pt>
                <c:pt idx="451">
                  <c:v>14.508657680000001</c:v>
                </c:pt>
                <c:pt idx="452">
                  <c:v>14.493463602</c:v>
                </c:pt>
                <c:pt idx="453">
                  <c:v>14.497669524000001</c:v>
                </c:pt>
                <c:pt idx="454">
                  <c:v>14.502285316</c:v>
                </c:pt>
                <c:pt idx="455">
                  <c:v>14.504183342000001</c:v>
                </c:pt>
                <c:pt idx="456">
                  <c:v>14.515189264</c:v>
                </c:pt>
                <c:pt idx="457">
                  <c:v>14.501493212000002</c:v>
                </c:pt>
                <c:pt idx="458">
                  <c:v>14.50550703</c:v>
                </c:pt>
                <c:pt idx="459">
                  <c:v>14.504816900000002</c:v>
                </c:pt>
                <c:pt idx="460">
                  <c:v>14.514924796000001</c:v>
                </c:pt>
                <c:pt idx="461">
                  <c:v>14.515218874</c:v>
                </c:pt>
                <c:pt idx="462">
                  <c:v>14.520522822</c:v>
                </c:pt>
                <c:pt idx="463">
                  <c:v>14.530132692</c:v>
                </c:pt>
                <c:pt idx="464">
                  <c:v>14.517944536</c:v>
                </c:pt>
                <c:pt idx="465">
                  <c:v>14.53004651</c:v>
                </c:pt>
                <c:pt idx="466">
                  <c:v>14.524852432000001</c:v>
                </c:pt>
                <c:pt idx="467">
                  <c:v>14.535574146</c:v>
                </c:pt>
                <c:pt idx="468">
                  <c:v>14.548882042000001</c:v>
                </c:pt>
                <c:pt idx="469">
                  <c:v>14.546089938000001</c:v>
                </c:pt>
                <c:pt idx="470">
                  <c:v>14.557278094000001</c:v>
                </c:pt>
                <c:pt idx="471">
                  <c:v>14.564282042</c:v>
                </c:pt>
                <c:pt idx="472">
                  <c:v>14.556891912000001</c:v>
                </c:pt>
                <c:pt idx="473">
                  <c:v>14.560301782000002</c:v>
                </c:pt>
                <c:pt idx="474">
                  <c:v>14.559901782000001</c:v>
                </c:pt>
                <c:pt idx="475">
                  <c:v>14.567001782</c:v>
                </c:pt>
                <c:pt idx="476">
                  <c:v>14.571413626</c:v>
                </c:pt>
                <c:pt idx="477">
                  <c:v>14.572611652000001</c:v>
                </c:pt>
                <c:pt idx="478">
                  <c:v>14.581625470000001</c:v>
                </c:pt>
                <c:pt idx="479">
                  <c:v>14.582127444000001</c:v>
                </c:pt>
                <c:pt idx="480">
                  <c:v>14.594923496000002</c:v>
                </c:pt>
                <c:pt idx="481">
                  <c:v>14.592037314000001</c:v>
                </c:pt>
                <c:pt idx="482">
                  <c:v>14.598445210000001</c:v>
                </c:pt>
                <c:pt idx="483">
                  <c:v>14.602947184000001</c:v>
                </c:pt>
                <c:pt idx="484">
                  <c:v>14.591841262000001</c:v>
                </c:pt>
                <c:pt idx="485">
                  <c:v>14.599541262000001</c:v>
                </c:pt>
                <c:pt idx="486">
                  <c:v>14.608041262</c:v>
                </c:pt>
                <c:pt idx="487">
                  <c:v>14.599345210000001</c:v>
                </c:pt>
                <c:pt idx="488">
                  <c:v>14.61826495</c:v>
                </c:pt>
                <c:pt idx="489">
                  <c:v>14.617270872000001</c:v>
                </c:pt>
                <c:pt idx="490">
                  <c:v>14.614166924000001</c:v>
                </c:pt>
                <c:pt idx="491">
                  <c:v>14.619466924000001</c:v>
                </c:pt>
                <c:pt idx="492">
                  <c:v>14.620070872000001</c:v>
                </c:pt>
                <c:pt idx="493">
                  <c:v>14.617362976000001</c:v>
                </c:pt>
                <c:pt idx="494">
                  <c:v>14.630466924</c:v>
                </c:pt>
                <c:pt idx="495">
                  <c:v>14.631066924000001</c:v>
                </c:pt>
                <c:pt idx="496">
                  <c:v>14.629670872</c:v>
                </c:pt>
                <c:pt idx="497">
                  <c:v>14.625178768000001</c:v>
                </c:pt>
                <c:pt idx="498">
                  <c:v>14.631786664000002</c:v>
                </c:pt>
                <c:pt idx="499">
                  <c:v>14.635690612000001</c:v>
                </c:pt>
                <c:pt idx="500">
                  <c:v>14.62609456</c:v>
                </c:pt>
                <c:pt idx="501">
                  <c:v>14.64829456</c:v>
                </c:pt>
                <c:pt idx="502">
                  <c:v>14.636390612000001</c:v>
                </c:pt>
                <c:pt idx="503">
                  <c:v>14.635396534000002</c:v>
                </c:pt>
                <c:pt idx="504">
                  <c:v>14.643710352000001</c:v>
                </c:pt>
                <c:pt idx="505">
                  <c:v>14.648618248</c:v>
                </c:pt>
                <c:pt idx="506">
                  <c:v>14.653226144000001</c:v>
                </c:pt>
                <c:pt idx="507">
                  <c:v>14.658920222000001</c:v>
                </c:pt>
                <c:pt idx="508">
                  <c:v>14.649836014</c:v>
                </c:pt>
                <c:pt idx="509">
                  <c:v>14.659439962</c:v>
                </c:pt>
                <c:pt idx="510">
                  <c:v>14.655547858</c:v>
                </c:pt>
                <c:pt idx="511">
                  <c:v>14.660043910000001</c:v>
                </c:pt>
                <c:pt idx="512">
                  <c:v>14.664945884000002</c:v>
                </c:pt>
                <c:pt idx="513">
                  <c:v>14.661753780000002</c:v>
                </c:pt>
                <c:pt idx="514">
                  <c:v>14.664655754</c:v>
                </c:pt>
                <c:pt idx="515">
                  <c:v>14.681955754000001</c:v>
                </c:pt>
                <c:pt idx="516">
                  <c:v>14.684267598</c:v>
                </c:pt>
                <c:pt idx="517">
                  <c:v>14.694759702000001</c:v>
                </c:pt>
                <c:pt idx="518">
                  <c:v>14.700361676</c:v>
                </c:pt>
                <c:pt idx="519">
                  <c:v>14.691977468000001</c:v>
                </c:pt>
                <c:pt idx="520">
                  <c:v>14.684095234000001</c:v>
                </c:pt>
                <c:pt idx="521">
                  <c:v>14.684707078000001</c:v>
                </c:pt>
                <c:pt idx="522">
                  <c:v>14.696624844</c:v>
                </c:pt>
                <c:pt idx="523">
                  <c:v>14.686330766000001</c:v>
                </c:pt>
                <c:pt idx="524">
                  <c:v>14.688436688000001</c:v>
                </c:pt>
                <c:pt idx="525">
                  <c:v>14.689656428000001</c:v>
                </c:pt>
                <c:pt idx="526">
                  <c:v>14.68916235</c:v>
                </c:pt>
                <c:pt idx="527">
                  <c:v>14.703682090000001</c:v>
                </c:pt>
                <c:pt idx="528">
                  <c:v>14.695497882000002</c:v>
                </c:pt>
                <c:pt idx="529">
                  <c:v>14.700899856000001</c:v>
                </c:pt>
                <c:pt idx="530">
                  <c:v>14.710609726000001</c:v>
                </c:pt>
                <c:pt idx="531">
                  <c:v>14.700507752</c:v>
                </c:pt>
                <c:pt idx="532">
                  <c:v>14.71190183</c:v>
                </c:pt>
                <c:pt idx="533">
                  <c:v>14.719721570000001</c:v>
                </c:pt>
                <c:pt idx="534">
                  <c:v>14.720029466000002</c:v>
                </c:pt>
                <c:pt idx="535">
                  <c:v>14.719953154000001</c:v>
                </c:pt>
                <c:pt idx="536">
                  <c:v>14.721861050000001</c:v>
                </c:pt>
                <c:pt idx="537">
                  <c:v>14.729461050000001</c:v>
                </c:pt>
                <c:pt idx="538">
                  <c:v>14.730770920000001</c:v>
                </c:pt>
                <c:pt idx="539">
                  <c:v>14.735284738000001</c:v>
                </c:pt>
                <c:pt idx="540">
                  <c:v>14.740576842000001</c:v>
                </c:pt>
                <c:pt idx="541">
                  <c:v>14.745276842000001</c:v>
                </c:pt>
                <c:pt idx="542">
                  <c:v>14.745090660000001</c:v>
                </c:pt>
                <c:pt idx="543">
                  <c:v>14.746294608000001</c:v>
                </c:pt>
                <c:pt idx="544">
                  <c:v>14.749408426</c:v>
                </c:pt>
                <c:pt idx="545">
                  <c:v>14.748516322</c:v>
                </c:pt>
                <c:pt idx="546">
                  <c:v>14.757906452</c:v>
                </c:pt>
                <c:pt idx="547">
                  <c:v>14.764368946000001</c:v>
                </c:pt>
                <c:pt idx="548">
                  <c:v>14.772419596000001</c:v>
                </c:pt>
                <c:pt idx="549">
                  <c:v>14.770737362</c:v>
                </c:pt>
                <c:pt idx="550">
                  <c:v>14.784574868</c:v>
                </c:pt>
                <c:pt idx="551">
                  <c:v>14.783306452000001</c:v>
                </c:pt>
                <c:pt idx="552">
                  <c:v>14.789543958000001</c:v>
                </c:pt>
                <c:pt idx="553">
                  <c:v>14.797599230000001</c:v>
                </c:pt>
                <c:pt idx="554">
                  <c:v>14.811307126000001</c:v>
                </c:pt>
                <c:pt idx="555">
                  <c:v>14.806028840000002</c:v>
                </c:pt>
                <c:pt idx="556">
                  <c:v>14.841138710000001</c:v>
                </c:pt>
                <c:pt idx="557">
                  <c:v>14.877064372000001</c:v>
                </c:pt>
                <c:pt idx="558">
                  <c:v>14.896868320000001</c:v>
                </c:pt>
                <c:pt idx="559">
                  <c:v>14.912070294000001</c:v>
                </c:pt>
                <c:pt idx="560">
                  <c:v>14.882072268</c:v>
                </c:pt>
                <c:pt idx="561">
                  <c:v>14.886092008</c:v>
                </c:pt>
                <c:pt idx="562">
                  <c:v>14.902409774000001</c:v>
                </c:pt>
                <c:pt idx="563">
                  <c:v>14.914519644</c:v>
                </c:pt>
                <c:pt idx="564">
                  <c:v>14.922813722000001</c:v>
                </c:pt>
                <c:pt idx="565">
                  <c:v>14.924925566000001</c:v>
                </c:pt>
                <c:pt idx="566">
                  <c:v>14.92423741</c:v>
                </c:pt>
                <c:pt idx="567">
                  <c:v>14.941476890000001</c:v>
                </c:pt>
                <c:pt idx="568">
                  <c:v>14.928235436000001</c:v>
                </c:pt>
                <c:pt idx="569">
                  <c:v>14.925239384000001</c:v>
                </c:pt>
                <c:pt idx="570">
                  <c:v>14.933037410000001</c:v>
                </c:pt>
                <c:pt idx="571">
                  <c:v>14.936161098000001</c:v>
                </c:pt>
                <c:pt idx="572">
                  <c:v>14.94032754</c:v>
                </c:pt>
                <c:pt idx="573">
                  <c:v>14.938745306000001</c:v>
                </c:pt>
                <c:pt idx="574">
                  <c:v>14.948355176000002</c:v>
                </c:pt>
                <c:pt idx="575">
                  <c:v>14.956637410000001</c:v>
                </c:pt>
                <c:pt idx="576">
                  <c:v>14.964761098</c:v>
                </c:pt>
                <c:pt idx="577">
                  <c:v>14.978259124000001</c:v>
                </c:pt>
                <c:pt idx="578">
                  <c:v>14.980567020000001</c:v>
                </c:pt>
                <c:pt idx="579">
                  <c:v>14.990978864000001</c:v>
                </c:pt>
                <c:pt idx="580">
                  <c:v>14.983882812000001</c:v>
                </c:pt>
                <c:pt idx="581">
                  <c:v>14.979963072</c:v>
                </c:pt>
                <c:pt idx="582">
                  <c:v>14.987823592000002</c:v>
                </c:pt>
                <c:pt idx="583">
                  <c:v>14.989401878000001</c:v>
                </c:pt>
                <c:pt idx="584">
                  <c:v>14.993278190000002</c:v>
                </c:pt>
                <c:pt idx="585">
                  <c:v>14.983862398000001</c:v>
                </c:pt>
                <c:pt idx="586">
                  <c:v>14.981742658</c:v>
                </c:pt>
                <c:pt idx="587">
                  <c:v>14.995150554</c:v>
                </c:pt>
                <c:pt idx="588">
                  <c:v>14.989015022</c:v>
                </c:pt>
                <c:pt idx="589">
                  <c:v>14.991952528000001</c:v>
                </c:pt>
                <c:pt idx="590">
                  <c:v>14.999962398000001</c:v>
                </c:pt>
                <c:pt idx="591">
                  <c:v>15.010284112000001</c:v>
                </c:pt>
                <c:pt idx="592">
                  <c:v>15.013715696</c:v>
                </c:pt>
                <c:pt idx="593">
                  <c:v>15.016758450000001</c:v>
                </c:pt>
                <c:pt idx="594">
                  <c:v>15.015822918000001</c:v>
                </c:pt>
                <c:pt idx="595">
                  <c:v>15.013782138000002</c:v>
                </c:pt>
                <c:pt idx="596">
                  <c:v>15.012101204</c:v>
                </c:pt>
                <c:pt idx="597">
                  <c:v>15.019091334000001</c:v>
                </c:pt>
                <c:pt idx="598">
                  <c:v>15.026287386</c:v>
                </c:pt>
                <c:pt idx="599">
                  <c:v>15.013740010000001</c:v>
                </c:pt>
                <c:pt idx="600">
                  <c:v>15.034824218000001</c:v>
                </c:pt>
                <c:pt idx="601">
                  <c:v>15.027824218000001</c:v>
                </c:pt>
                <c:pt idx="602">
                  <c:v>15.032608426000001</c:v>
                </c:pt>
                <c:pt idx="603">
                  <c:v>15.035706452000001</c:v>
                </c:pt>
                <c:pt idx="604">
                  <c:v>15.042984738000001</c:v>
                </c:pt>
                <c:pt idx="605">
                  <c:v>15.032686712</c:v>
                </c:pt>
                <c:pt idx="606">
                  <c:v>15.043763024</c:v>
                </c:pt>
                <c:pt idx="607">
                  <c:v>15.045766972000001</c:v>
                </c:pt>
                <c:pt idx="608">
                  <c:v>15.053068946000002</c:v>
                </c:pt>
                <c:pt idx="609">
                  <c:v>15.05405118</c:v>
                </c:pt>
                <c:pt idx="610">
                  <c:v>15.051545258000001</c:v>
                </c:pt>
                <c:pt idx="611">
                  <c:v>15.061645258</c:v>
                </c:pt>
                <c:pt idx="612">
                  <c:v>15.051833414000001</c:v>
                </c:pt>
                <c:pt idx="613">
                  <c:v>15.062625518000001</c:v>
                </c:pt>
                <c:pt idx="614">
                  <c:v>15.064923544000001</c:v>
                </c:pt>
                <c:pt idx="615">
                  <c:v>15.067019596000002</c:v>
                </c:pt>
                <c:pt idx="616">
                  <c:v>15.07359196</c:v>
                </c:pt>
                <c:pt idx="617">
                  <c:v>15.077893934</c:v>
                </c:pt>
                <c:pt idx="618">
                  <c:v>15.039362350000001</c:v>
                </c:pt>
                <c:pt idx="619">
                  <c:v>15.018358402</c:v>
                </c:pt>
                <c:pt idx="620">
                  <c:v>15.014454454000001</c:v>
                </c:pt>
                <c:pt idx="621">
                  <c:v>15.009028792000001</c:v>
                </c:pt>
                <c:pt idx="622">
                  <c:v>15.007932740000001</c:v>
                </c:pt>
                <c:pt idx="623">
                  <c:v>15.005809052</c:v>
                </c:pt>
                <c:pt idx="624">
                  <c:v>14.990595234000001</c:v>
                </c:pt>
                <c:pt idx="625">
                  <c:v>14.992289312</c:v>
                </c:pt>
                <c:pt idx="626">
                  <c:v>14.994489312000001</c:v>
                </c:pt>
                <c:pt idx="627">
                  <c:v>14.997867598000001</c:v>
                </c:pt>
                <c:pt idx="628">
                  <c:v>14.999171546000001</c:v>
                </c:pt>
                <c:pt idx="629">
                  <c:v>15.039767598000001</c:v>
                </c:pt>
                <c:pt idx="630">
                  <c:v>15.067565624</c:v>
                </c:pt>
                <c:pt idx="631">
                  <c:v>15.080045884</c:v>
                </c:pt>
                <c:pt idx="632">
                  <c:v>15.080136014000001</c:v>
                </c:pt>
                <c:pt idx="633">
                  <c:v>15.091120222000001</c:v>
                </c:pt>
                <c:pt idx="634">
                  <c:v>15.10192417</c:v>
                </c:pt>
                <c:pt idx="635">
                  <c:v>15.100204430000002</c:v>
                </c:pt>
                <c:pt idx="636">
                  <c:v>15.098006404000001</c:v>
                </c:pt>
                <c:pt idx="637">
                  <c:v>15.103090612000003</c:v>
                </c:pt>
                <c:pt idx="638">
                  <c:v>15.110302455999999</c:v>
                </c:pt>
                <c:pt idx="639">
                  <c:v>15.107508377999999</c:v>
                </c:pt>
                <c:pt idx="640">
                  <c:v>15.102094560000001</c:v>
                </c:pt>
                <c:pt idx="641">
                  <c:v>15.105490612000001</c:v>
                </c:pt>
                <c:pt idx="642">
                  <c:v>15.114890612</c:v>
                </c:pt>
                <c:pt idx="643">
                  <c:v>15.111966924000001</c:v>
                </c:pt>
                <c:pt idx="644">
                  <c:v>15.111762976000001</c:v>
                </c:pt>
                <c:pt idx="645">
                  <c:v>15.109657054000003</c:v>
                </c:pt>
                <c:pt idx="646">
                  <c:v>15.115737314</c:v>
                </c:pt>
                <c:pt idx="647">
                  <c:v>15.116443236000002</c:v>
                </c:pt>
                <c:pt idx="648">
                  <c:v>15.116749158000001</c:v>
                </c:pt>
                <c:pt idx="649">
                  <c:v>15.116739288000002</c:v>
                </c:pt>
                <c:pt idx="650">
                  <c:v>15.132037314000002</c:v>
                </c:pt>
                <c:pt idx="651">
                  <c:v>15.119911651999999</c:v>
                </c:pt>
                <c:pt idx="652">
                  <c:v>15.126713626000001</c:v>
                </c:pt>
                <c:pt idx="653">
                  <c:v>15.125499808000001</c:v>
                </c:pt>
                <c:pt idx="654">
                  <c:v>15.131993886</c:v>
                </c:pt>
                <c:pt idx="655">
                  <c:v>15.134476120000002</c:v>
                </c:pt>
                <c:pt idx="656">
                  <c:v>15.141974146000003</c:v>
                </c:pt>
                <c:pt idx="657">
                  <c:v>15.144266250000001</c:v>
                </c:pt>
                <c:pt idx="658">
                  <c:v>15.151376120000002</c:v>
                </c:pt>
                <c:pt idx="659">
                  <c:v>15.139652431999998</c:v>
                </c:pt>
                <c:pt idx="660">
                  <c:v>15.149342562000001</c:v>
                </c:pt>
                <c:pt idx="661">
                  <c:v>15.147430718000003</c:v>
                </c:pt>
                <c:pt idx="662">
                  <c:v>15.154828744</c:v>
                </c:pt>
                <c:pt idx="663">
                  <c:v>15.152624796000001</c:v>
                </c:pt>
                <c:pt idx="664">
                  <c:v>15.147426770000003</c:v>
                </c:pt>
                <c:pt idx="665">
                  <c:v>15.160430718000001</c:v>
                </c:pt>
                <c:pt idx="666">
                  <c:v>15.157926770000003</c:v>
                </c:pt>
                <c:pt idx="667">
                  <c:v>15.155318874000002</c:v>
                </c:pt>
                <c:pt idx="668">
                  <c:v>15.156522821999999</c:v>
                </c:pt>
                <c:pt idx="669">
                  <c:v>15.153418874000003</c:v>
                </c:pt>
                <c:pt idx="670">
                  <c:v>15.160920848</c:v>
                </c:pt>
                <c:pt idx="671">
                  <c:v>15.158918874000001</c:v>
                </c:pt>
                <c:pt idx="672">
                  <c:v>15.160205056000002</c:v>
                </c:pt>
                <c:pt idx="673">
                  <c:v>15.159816900000003</c:v>
                </c:pt>
                <c:pt idx="674">
                  <c:v>15.164124796000003</c:v>
                </c:pt>
                <c:pt idx="675">
                  <c:v>15.176930718000001</c:v>
                </c:pt>
                <c:pt idx="676">
                  <c:v>15.178522822000001</c:v>
                </c:pt>
                <c:pt idx="677">
                  <c:v>15.173022822</c:v>
                </c:pt>
                <c:pt idx="678">
                  <c:v>15.182920848000002</c:v>
                </c:pt>
                <c:pt idx="679">
                  <c:v>15.180720848</c:v>
                </c:pt>
                <c:pt idx="680">
                  <c:v>15.178314925999999</c:v>
                </c:pt>
                <c:pt idx="681">
                  <c:v>15.182522822000003</c:v>
                </c:pt>
                <c:pt idx="682">
                  <c:v>15.189930717999999</c:v>
                </c:pt>
                <c:pt idx="683">
                  <c:v>15.188932692000002</c:v>
                </c:pt>
                <c:pt idx="684">
                  <c:v>15.188436639999999</c:v>
                </c:pt>
                <c:pt idx="685">
                  <c:v>15.193240588000002</c:v>
                </c:pt>
                <c:pt idx="686">
                  <c:v>15.190942562</c:v>
                </c:pt>
                <c:pt idx="687">
                  <c:v>15.204554406</c:v>
                </c:pt>
                <c:pt idx="688">
                  <c:v>15.200468224000002</c:v>
                </c:pt>
                <c:pt idx="689">
                  <c:v>15.197070197999999</c:v>
                </c:pt>
                <c:pt idx="690">
                  <c:v>15.195870198000001</c:v>
                </c:pt>
                <c:pt idx="691">
                  <c:v>15.198176119999999</c:v>
                </c:pt>
                <c:pt idx="692">
                  <c:v>15.208597834000003</c:v>
                </c:pt>
                <c:pt idx="693">
                  <c:v>15.211609678000002</c:v>
                </c:pt>
                <c:pt idx="694">
                  <c:v>15.205623496000001</c:v>
                </c:pt>
                <c:pt idx="695">
                  <c:v>15.200819547999998</c:v>
                </c:pt>
                <c:pt idx="696">
                  <c:v>15.205727444000001</c:v>
                </c:pt>
                <c:pt idx="697">
                  <c:v>15.208913626000001</c:v>
                </c:pt>
                <c:pt idx="698">
                  <c:v>15.215205730000001</c:v>
                </c:pt>
                <c:pt idx="699">
                  <c:v>15.222027443999998</c:v>
                </c:pt>
                <c:pt idx="700">
                  <c:v>15.215535340000002</c:v>
                </c:pt>
                <c:pt idx="701">
                  <c:v>15.217021522000003</c:v>
                </c:pt>
                <c:pt idx="702">
                  <c:v>15.225631392</c:v>
                </c:pt>
                <c:pt idx="703">
                  <c:v>15.225643236000003</c:v>
                </c:pt>
                <c:pt idx="704">
                  <c:v>15.221353106000002</c:v>
                </c:pt>
                <c:pt idx="705">
                  <c:v>15.234172846</c:v>
                </c:pt>
                <c:pt idx="706">
                  <c:v>15.235782716000003</c:v>
                </c:pt>
                <c:pt idx="707">
                  <c:v>15.239190612000002</c:v>
                </c:pt>
                <c:pt idx="708">
                  <c:v>15.243500482000002</c:v>
                </c:pt>
                <c:pt idx="709">
                  <c:v>15.23490443</c:v>
                </c:pt>
                <c:pt idx="710">
                  <c:v>15.25292417</c:v>
                </c:pt>
                <c:pt idx="711">
                  <c:v>15.246412326000002</c:v>
                </c:pt>
                <c:pt idx="712">
                  <c:v>15.24280443</c:v>
                </c:pt>
                <c:pt idx="713">
                  <c:v>15.246012325999999</c:v>
                </c:pt>
                <c:pt idx="714">
                  <c:v>15.247386664</c:v>
                </c:pt>
                <c:pt idx="715">
                  <c:v>15.247896533999999</c:v>
                </c:pt>
                <c:pt idx="716">
                  <c:v>15.248192586000002</c:v>
                </c:pt>
                <c:pt idx="717">
                  <c:v>15.256988638000003</c:v>
                </c:pt>
                <c:pt idx="718">
                  <c:v>15.262004430000001</c:v>
                </c:pt>
                <c:pt idx="719">
                  <c:v>15.262004430000001</c:v>
                </c:pt>
                <c:pt idx="720">
                  <c:v>15.264412325999999</c:v>
                </c:pt>
                <c:pt idx="721">
                  <c:v>15.274014300000001</c:v>
                </c:pt>
                <c:pt idx="722">
                  <c:v>15.269426144000001</c:v>
                </c:pt>
                <c:pt idx="723">
                  <c:v>15.269406404000001</c:v>
                </c:pt>
                <c:pt idx="724">
                  <c:v>15.272790612000001</c:v>
                </c:pt>
                <c:pt idx="725">
                  <c:v>15.281398508000002</c:v>
                </c:pt>
                <c:pt idx="726">
                  <c:v>15.283194559999998</c:v>
                </c:pt>
                <c:pt idx="727">
                  <c:v>15.278380742000003</c:v>
                </c:pt>
                <c:pt idx="728">
                  <c:v>15.28306495</c:v>
                </c:pt>
                <c:pt idx="729">
                  <c:v>15.290570872</c:v>
                </c:pt>
                <c:pt idx="730">
                  <c:v>15.297957054000001</c:v>
                </c:pt>
                <c:pt idx="731">
                  <c:v>15.292876794000001</c:v>
                </c:pt>
                <c:pt idx="732">
                  <c:v>15.295366924</c:v>
                </c:pt>
                <c:pt idx="733">
                  <c:v>15.295059028000001</c:v>
                </c:pt>
                <c:pt idx="734">
                  <c:v>15.296870872</c:v>
                </c:pt>
                <c:pt idx="735">
                  <c:v>15.293768898000003</c:v>
                </c:pt>
                <c:pt idx="736">
                  <c:v>15.293757054</c:v>
                </c:pt>
                <c:pt idx="737">
                  <c:v>15.299943236000001</c:v>
                </c:pt>
                <c:pt idx="738">
                  <c:v>15.292651132000003</c:v>
                </c:pt>
                <c:pt idx="739">
                  <c:v>15.304659028000003</c:v>
                </c:pt>
                <c:pt idx="740">
                  <c:v>15.297070871999999</c:v>
                </c:pt>
                <c:pt idx="741">
                  <c:v>15.305086664000001</c:v>
                </c:pt>
                <c:pt idx="742">
                  <c:v>15.296874819999999</c:v>
                </c:pt>
                <c:pt idx="743">
                  <c:v>15.300170872000002</c:v>
                </c:pt>
                <c:pt idx="744">
                  <c:v>15.306966924000001</c:v>
                </c:pt>
                <c:pt idx="745">
                  <c:v>15.312472845999999</c:v>
                </c:pt>
                <c:pt idx="746">
                  <c:v>15.308876794</c:v>
                </c:pt>
                <c:pt idx="747">
                  <c:v>15.311982716000003</c:v>
                </c:pt>
                <c:pt idx="748">
                  <c:v>15.317290612000001</c:v>
                </c:pt>
                <c:pt idx="749">
                  <c:v>15.318598508000001</c:v>
                </c:pt>
                <c:pt idx="750">
                  <c:v>15.317210352</c:v>
                </c:pt>
                <c:pt idx="751">
                  <c:v>15.322208377999999</c:v>
                </c:pt>
                <c:pt idx="752">
                  <c:v>15.327506404000001</c:v>
                </c:pt>
                <c:pt idx="753">
                  <c:v>15.327020222000002</c:v>
                </c:pt>
                <c:pt idx="754">
                  <c:v>15.329026144</c:v>
                </c:pt>
                <c:pt idx="755">
                  <c:v>15.326710351999999</c:v>
                </c:pt>
                <c:pt idx="756">
                  <c:v>15.312206404000001</c:v>
                </c:pt>
                <c:pt idx="757">
                  <c:v>15.306104430000001</c:v>
                </c:pt>
                <c:pt idx="758">
                  <c:v>15.301028118000001</c:v>
                </c:pt>
                <c:pt idx="759">
                  <c:v>15.305528118000002</c:v>
                </c:pt>
                <c:pt idx="760">
                  <c:v>15.303634039999999</c:v>
                </c:pt>
                <c:pt idx="761">
                  <c:v>15.307420222000001</c:v>
                </c:pt>
                <c:pt idx="762">
                  <c:v>15.309422196</c:v>
                </c:pt>
                <c:pt idx="763">
                  <c:v>15.3021143</c:v>
                </c:pt>
                <c:pt idx="764">
                  <c:v>15.298414300000001</c:v>
                </c:pt>
                <c:pt idx="765">
                  <c:v>15.305416274000002</c:v>
                </c:pt>
                <c:pt idx="766">
                  <c:v>15.298012325999998</c:v>
                </c:pt>
                <c:pt idx="767">
                  <c:v>15.301490612000002</c:v>
                </c:pt>
                <c:pt idx="768">
                  <c:v>15.294196534000001</c:v>
                </c:pt>
                <c:pt idx="769">
                  <c:v>15.295900482</c:v>
                </c:pt>
                <c:pt idx="770">
                  <c:v>15.305078768000001</c:v>
                </c:pt>
                <c:pt idx="771">
                  <c:v>15.298002455999999</c:v>
                </c:pt>
                <c:pt idx="772">
                  <c:v>15.304202455999999</c:v>
                </c:pt>
                <c:pt idx="773">
                  <c:v>15.308802456000002</c:v>
                </c:pt>
                <c:pt idx="774">
                  <c:v>15.297712326000003</c:v>
                </c:pt>
                <c:pt idx="775">
                  <c:v>15.289322196000001</c:v>
                </c:pt>
                <c:pt idx="776">
                  <c:v>15.287016274000003</c:v>
                </c:pt>
                <c:pt idx="777">
                  <c:v>15.278820222</c:v>
                </c:pt>
                <c:pt idx="778">
                  <c:v>15.270424169999998</c:v>
                </c:pt>
                <c:pt idx="779">
                  <c:v>15.269936014000002</c:v>
                </c:pt>
                <c:pt idx="780">
                  <c:v>15.266736014000003</c:v>
                </c:pt>
                <c:pt idx="781">
                  <c:v>15.272437988</c:v>
                </c:pt>
                <c:pt idx="782">
                  <c:v>15.275637988</c:v>
                </c:pt>
                <c:pt idx="783">
                  <c:v>15.271036014</c:v>
                </c:pt>
                <c:pt idx="784">
                  <c:v>15.263034040000001</c:v>
                </c:pt>
                <c:pt idx="785">
                  <c:v>15.267930092</c:v>
                </c:pt>
                <c:pt idx="786">
                  <c:v>15.269828118</c:v>
                </c:pt>
                <c:pt idx="787">
                  <c:v>15.272047858000001</c:v>
                </c:pt>
                <c:pt idx="788">
                  <c:v>15.279051805999998</c:v>
                </c:pt>
                <c:pt idx="789">
                  <c:v>15.274753780000001</c:v>
                </c:pt>
                <c:pt idx="790">
                  <c:v>15.27195378</c:v>
                </c:pt>
                <c:pt idx="791">
                  <c:v>15.283075494000002</c:v>
                </c:pt>
                <c:pt idx="792">
                  <c:v>15.282781415999999</c:v>
                </c:pt>
                <c:pt idx="793">
                  <c:v>15.281593260000001</c:v>
                </c:pt>
                <c:pt idx="794">
                  <c:v>15.285801156000002</c:v>
                </c:pt>
                <c:pt idx="795">
                  <c:v>15.298001156000002</c:v>
                </c:pt>
                <c:pt idx="796">
                  <c:v>15.290713</c:v>
                </c:pt>
                <c:pt idx="797">
                  <c:v>15.289111026</c:v>
                </c:pt>
                <c:pt idx="798">
                  <c:v>15.289228792000003</c:v>
                </c:pt>
                <c:pt idx="799">
                  <c:v>15.289926818000001</c:v>
                </c:pt>
                <c:pt idx="800">
                  <c:v>15.300024843999999</c:v>
                </c:pt>
                <c:pt idx="801">
                  <c:v>15.302020896000002</c:v>
                </c:pt>
                <c:pt idx="802">
                  <c:v>15.299330766000001</c:v>
                </c:pt>
                <c:pt idx="803">
                  <c:v>15.294230765999998</c:v>
                </c:pt>
                <c:pt idx="804">
                  <c:v>15.300034713999999</c:v>
                </c:pt>
                <c:pt idx="805">
                  <c:v>15.309432739999998</c:v>
                </c:pt>
                <c:pt idx="806">
                  <c:v>15.305238662000001</c:v>
                </c:pt>
                <c:pt idx="807">
                  <c:v>15.31623274</c:v>
                </c:pt>
                <c:pt idx="808">
                  <c:v>15.324556428000001</c:v>
                </c:pt>
                <c:pt idx="809">
                  <c:v>15.329446558000001</c:v>
                </c:pt>
                <c:pt idx="810">
                  <c:v>15.330026818</c:v>
                </c:pt>
                <c:pt idx="811">
                  <c:v>15.342424844</c:v>
                </c:pt>
                <c:pt idx="812">
                  <c:v>15.341324843999999</c:v>
                </c:pt>
                <c:pt idx="813">
                  <c:v>15.348550506000002</c:v>
                </c:pt>
                <c:pt idx="814">
                  <c:v>15.345272219999998</c:v>
                </c:pt>
                <c:pt idx="815">
                  <c:v>15.345660376000001</c:v>
                </c:pt>
                <c:pt idx="816">
                  <c:v>15.347568272</c:v>
                </c:pt>
                <c:pt idx="817">
                  <c:v>15.350484064</c:v>
                </c:pt>
                <c:pt idx="818">
                  <c:v>15.351478142000001</c:v>
                </c:pt>
                <c:pt idx="819">
                  <c:v>15.35488209</c:v>
                </c:pt>
                <c:pt idx="820">
                  <c:v>15.355884064000001</c:v>
                </c:pt>
                <c:pt idx="821">
                  <c:v>15.367695908000002</c:v>
                </c:pt>
                <c:pt idx="822">
                  <c:v>15.361303804000002</c:v>
                </c:pt>
                <c:pt idx="823">
                  <c:v>15.367321570000001</c:v>
                </c:pt>
                <c:pt idx="824">
                  <c:v>15.361139336000001</c:v>
                </c:pt>
                <c:pt idx="825">
                  <c:v>15.369037362</c:v>
                </c:pt>
                <c:pt idx="826">
                  <c:v>15.377335387999999</c:v>
                </c:pt>
                <c:pt idx="827">
                  <c:v>15.369923544000002</c:v>
                </c:pt>
                <c:pt idx="828">
                  <c:v>15.373841310000003</c:v>
                </c:pt>
                <c:pt idx="829">
                  <c:v>15.368963024000003</c:v>
                </c:pt>
                <c:pt idx="830">
                  <c:v>15.374564998</c:v>
                </c:pt>
                <c:pt idx="831">
                  <c:v>15.369678816</c:v>
                </c:pt>
                <c:pt idx="832">
                  <c:v>15.378384738000001</c:v>
                </c:pt>
                <c:pt idx="833">
                  <c:v>15.367186711999999</c:v>
                </c:pt>
                <c:pt idx="834">
                  <c:v>15.373682764000002</c:v>
                </c:pt>
                <c:pt idx="835">
                  <c:v>15.365621570000002</c:v>
                </c:pt>
                <c:pt idx="836">
                  <c:v>15.364582089999999</c:v>
                </c:pt>
                <c:pt idx="837">
                  <c:v>15.367209725999999</c:v>
                </c:pt>
                <c:pt idx="838">
                  <c:v>15.374949206</c:v>
                </c:pt>
                <c:pt idx="839">
                  <c:v>15.375992633999999</c:v>
                </c:pt>
                <c:pt idx="840">
                  <c:v>15.382124218000001</c:v>
                </c:pt>
                <c:pt idx="841">
                  <c:v>15.382849880000002</c:v>
                </c:pt>
                <c:pt idx="842">
                  <c:v>15.386787386000002</c:v>
                </c:pt>
                <c:pt idx="843">
                  <c:v>15.386215022000002</c:v>
                </c:pt>
                <c:pt idx="844">
                  <c:v>15.388234762000003</c:v>
                </c:pt>
                <c:pt idx="845">
                  <c:v>15.392358450000003</c:v>
                </c:pt>
                <c:pt idx="846">
                  <c:v>15.401690034000001</c:v>
                </c:pt>
                <c:pt idx="847">
                  <c:v>15.397858450000001</c:v>
                </c:pt>
                <c:pt idx="848">
                  <c:v>15.408158450000002</c:v>
                </c:pt>
                <c:pt idx="849">
                  <c:v>15.396350554000001</c:v>
                </c:pt>
                <c:pt idx="850">
                  <c:v>15.407344632000001</c:v>
                </c:pt>
                <c:pt idx="851">
                  <c:v>15.40576832</c:v>
                </c:pt>
                <c:pt idx="852">
                  <c:v>15.404856475999999</c:v>
                </c:pt>
                <c:pt idx="853">
                  <c:v>15.411884112000003</c:v>
                </c:pt>
                <c:pt idx="854">
                  <c:v>15.413154502000001</c:v>
                </c:pt>
                <c:pt idx="855">
                  <c:v>15.412288060000002</c:v>
                </c:pt>
                <c:pt idx="856">
                  <c:v>15.428878189999999</c:v>
                </c:pt>
                <c:pt idx="857">
                  <c:v>15.434282138</c:v>
                </c:pt>
                <c:pt idx="858">
                  <c:v>15.433805826</c:v>
                </c:pt>
                <c:pt idx="859">
                  <c:v>15.442525566</c:v>
                </c:pt>
                <c:pt idx="860">
                  <c:v>15.437219644000002</c:v>
                </c:pt>
                <c:pt idx="861">
                  <c:v>15.44367819</c:v>
                </c:pt>
                <c:pt idx="862">
                  <c:v>15.439370294</c:v>
                </c:pt>
                <c:pt idx="863">
                  <c:v>15.440562398000001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B91-4BE6-B5CA-A4FFAD388061}"/>
            </c:ext>
          </c:extLst>
        </c:ser>
        <c:ser>
          <c:idx val="0"/>
          <c:order val="1"/>
          <c:tx>
            <c:v>Residual Drawdown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'Pumped Well Data'!$C$869:$C$1419</c:f>
              <c:numCache>
                <c:formatCode>0.00</c:formatCode>
                <c:ptCount val="551"/>
                <c:pt idx="0">
                  <c:v>1081</c:v>
                </c:pt>
                <c:pt idx="1">
                  <c:v>481</c:v>
                </c:pt>
                <c:pt idx="2">
                  <c:v>309.57142857142856</c:v>
                </c:pt>
                <c:pt idx="3">
                  <c:v>228.36842105263159</c:v>
                </c:pt>
                <c:pt idx="4">
                  <c:v>181</c:v>
                </c:pt>
                <c:pt idx="5">
                  <c:v>149.9655172413793</c:v>
                </c:pt>
                <c:pt idx="6">
                  <c:v>128.05882352941177</c:v>
                </c:pt>
                <c:pt idx="7">
                  <c:v>111.76923076923077</c:v>
                </c:pt>
                <c:pt idx="8">
                  <c:v>99.181818181818187</c:v>
                </c:pt>
                <c:pt idx="9">
                  <c:v>89.163265306122454</c:v>
                </c:pt>
                <c:pt idx="10">
                  <c:v>81</c:v>
                </c:pt>
                <c:pt idx="11">
                  <c:v>74.220338983050851</c:v>
                </c:pt>
                <c:pt idx="12">
                  <c:v>68.5</c:v>
                </c:pt>
                <c:pt idx="13">
                  <c:v>63.608695652173914</c:v>
                </c:pt>
                <c:pt idx="14">
                  <c:v>59.378378378378379</c:v>
                </c:pt>
                <c:pt idx="15">
                  <c:v>55.683544303797468</c:v>
                </c:pt>
                <c:pt idx="16">
                  <c:v>52.428571428571431</c:v>
                </c:pt>
                <c:pt idx="17">
                  <c:v>49.539325842696627</c:v>
                </c:pt>
                <c:pt idx="18">
                  <c:v>46.957446808510639</c:v>
                </c:pt>
                <c:pt idx="19">
                  <c:v>44.636363636363633</c:v>
                </c:pt>
                <c:pt idx="20">
                  <c:v>42.53846153846154</c:v>
                </c:pt>
                <c:pt idx="21">
                  <c:v>40.633027522935777</c:v>
                </c:pt>
                <c:pt idx="22">
                  <c:v>38.89473684210526</c:v>
                </c:pt>
                <c:pt idx="23">
                  <c:v>37.30252100840336</c:v>
                </c:pt>
                <c:pt idx="24">
                  <c:v>35.838709677419352</c:v>
                </c:pt>
                <c:pt idx="25">
                  <c:v>34.488372093023258</c:v>
                </c:pt>
                <c:pt idx="26">
                  <c:v>33.238805970149251</c:v>
                </c:pt>
                <c:pt idx="27">
                  <c:v>32.079136690647481</c:v>
                </c:pt>
                <c:pt idx="28">
                  <c:v>31</c:v>
                </c:pt>
                <c:pt idx="29">
                  <c:v>29.993288590604028</c:v>
                </c:pt>
                <c:pt idx="30">
                  <c:v>29.051948051948052</c:v>
                </c:pt>
                <c:pt idx="31">
                  <c:v>28.169811320754718</c:v>
                </c:pt>
                <c:pt idx="32">
                  <c:v>27.341463414634145</c:v>
                </c:pt>
                <c:pt idx="33">
                  <c:v>26.562130177514792</c:v>
                </c:pt>
                <c:pt idx="34">
                  <c:v>25.827586206896552</c:v>
                </c:pt>
                <c:pt idx="35">
                  <c:v>25.134078212290504</c:v>
                </c:pt>
                <c:pt idx="36">
                  <c:v>24.478260869565219</c:v>
                </c:pt>
                <c:pt idx="37">
                  <c:v>23.857142857142858</c:v>
                </c:pt>
                <c:pt idx="38">
                  <c:v>23.268041237113401</c:v>
                </c:pt>
                <c:pt idx="39">
                  <c:v>22.708542713567841</c:v>
                </c:pt>
                <c:pt idx="40">
                  <c:v>22.176470588235293</c:v>
                </c:pt>
                <c:pt idx="41">
                  <c:v>21.669856459330145</c:v>
                </c:pt>
                <c:pt idx="42">
                  <c:v>21.186915887850468</c:v>
                </c:pt>
                <c:pt idx="43">
                  <c:v>20.726027397260275</c:v>
                </c:pt>
                <c:pt idx="44">
                  <c:v>20.285714285714285</c:v>
                </c:pt>
                <c:pt idx="45">
                  <c:v>19.8646288209607</c:v>
                </c:pt>
                <c:pt idx="46">
                  <c:v>19.46153846153846</c:v>
                </c:pt>
                <c:pt idx="47">
                  <c:v>19.07531380753138</c:v>
                </c:pt>
                <c:pt idx="48">
                  <c:v>18.704918032786885</c:v>
                </c:pt>
                <c:pt idx="49">
                  <c:v>18.349397590361445</c:v>
                </c:pt>
                <c:pt idx="50">
                  <c:v>18.007874015748033</c:v>
                </c:pt>
                <c:pt idx="51">
                  <c:v>17.679536679536678</c:v>
                </c:pt>
                <c:pt idx="52">
                  <c:v>17.363636363636363</c:v>
                </c:pt>
                <c:pt idx="53">
                  <c:v>17.059479553903344</c:v>
                </c:pt>
                <c:pt idx="54">
                  <c:v>16.766423357664234</c:v>
                </c:pt>
                <c:pt idx="55">
                  <c:v>16.483870967741936</c:v>
                </c:pt>
                <c:pt idx="56">
                  <c:v>16.211267605633804</c:v>
                </c:pt>
                <c:pt idx="57">
                  <c:v>15.948096885813149</c:v>
                </c:pt>
                <c:pt idx="58">
                  <c:v>15.693877551020408</c:v>
                </c:pt>
                <c:pt idx="59">
                  <c:v>15.448160535117056</c:v>
                </c:pt>
                <c:pt idx="60">
                  <c:v>15.210526315789474</c:v>
                </c:pt>
                <c:pt idx="61">
                  <c:v>14.980582524271844</c:v>
                </c:pt>
                <c:pt idx="62">
                  <c:v>14.757961783439491</c:v>
                </c:pt>
                <c:pt idx="63">
                  <c:v>14.542319749216301</c:v>
                </c:pt>
                <c:pt idx="64">
                  <c:v>14.333333333333334</c:v>
                </c:pt>
                <c:pt idx="65">
                  <c:v>14.130699088145896</c:v>
                </c:pt>
                <c:pt idx="66">
                  <c:v>13.934131736526947</c:v>
                </c:pt>
                <c:pt idx="67">
                  <c:v>13.743362831858407</c:v>
                </c:pt>
                <c:pt idx="68">
                  <c:v>13.55813953488372</c:v>
                </c:pt>
                <c:pt idx="69">
                  <c:v>13.378223495702006</c:v>
                </c:pt>
                <c:pt idx="70">
                  <c:v>13.203389830508474</c:v>
                </c:pt>
                <c:pt idx="71">
                  <c:v>13.033426183844011</c:v>
                </c:pt>
                <c:pt idx="72">
                  <c:v>12.868131868131869</c:v>
                </c:pt>
                <c:pt idx="73">
                  <c:v>12.707317073170731</c:v>
                </c:pt>
                <c:pt idx="74">
                  <c:v>12.550802139037433</c:v>
                </c:pt>
                <c:pt idx="75">
                  <c:v>12.398416886543536</c:v>
                </c:pt>
                <c:pt idx="76">
                  <c:v>12.25</c:v>
                </c:pt>
                <c:pt idx="77">
                  <c:v>12.105398457583547</c:v>
                </c:pt>
                <c:pt idx="78">
                  <c:v>11.964467005076141</c:v>
                </c:pt>
                <c:pt idx="79">
                  <c:v>11.827067669172932</c:v>
                </c:pt>
                <c:pt idx="80">
                  <c:v>11.693069306930694</c:v>
                </c:pt>
                <c:pt idx="81">
                  <c:v>11.562347188264059</c:v>
                </c:pt>
                <c:pt idx="82">
                  <c:v>11.434782608695652</c:v>
                </c:pt>
                <c:pt idx="83">
                  <c:v>11.310262529832935</c:v>
                </c:pt>
                <c:pt idx="84">
                  <c:v>11.188679245283019</c:v>
                </c:pt>
                <c:pt idx="85">
                  <c:v>11.06993006993007</c:v>
                </c:pt>
                <c:pt idx="86">
                  <c:v>10.953917050691244</c:v>
                </c:pt>
                <c:pt idx="87">
                  <c:v>10.840546697038725</c:v>
                </c:pt>
                <c:pt idx="88">
                  <c:v>10.72972972972973</c:v>
                </c:pt>
                <c:pt idx="89">
                  <c:v>10.621380846325167</c:v>
                </c:pt>
                <c:pt idx="90">
                  <c:v>10.515418502202643</c:v>
                </c:pt>
                <c:pt idx="91">
                  <c:v>10.411764705882353</c:v>
                </c:pt>
                <c:pt idx="92">
                  <c:v>10.310344827586206</c:v>
                </c:pt>
                <c:pt idx="93">
                  <c:v>10.211087420042643</c:v>
                </c:pt>
                <c:pt idx="94">
                  <c:v>10.113924050632912</c:v>
                </c:pt>
                <c:pt idx="95">
                  <c:v>10.018789144050105</c:v>
                </c:pt>
                <c:pt idx="96">
                  <c:v>9.9256198347107443</c:v>
                </c:pt>
                <c:pt idx="97">
                  <c:v>9.8343558282208594</c:v>
                </c:pt>
                <c:pt idx="98">
                  <c:v>9.7449392712550615</c:v>
                </c:pt>
                <c:pt idx="99">
                  <c:v>9.6573146292585168</c:v>
                </c:pt>
                <c:pt idx="100">
                  <c:v>9.5714285714285712</c:v>
                </c:pt>
                <c:pt idx="101">
                  <c:v>9.4872298624754414</c:v>
                </c:pt>
                <c:pt idx="102">
                  <c:v>9.4046692607003894</c:v>
                </c:pt>
                <c:pt idx="103">
                  <c:v>9.3236994219653173</c:v>
                </c:pt>
                <c:pt idx="104">
                  <c:v>9.2442748091603058</c:v>
                </c:pt>
                <c:pt idx="105">
                  <c:v>9.1663516068052928</c:v>
                </c:pt>
                <c:pt idx="106">
                  <c:v>9.0898876404494384</c:v>
                </c:pt>
                <c:pt idx="107">
                  <c:v>9.0148423005565856</c:v>
                </c:pt>
                <c:pt idx="108">
                  <c:v>8.9411764705882355</c:v>
                </c:pt>
                <c:pt idx="109">
                  <c:v>8.8688524590163933</c:v>
                </c:pt>
                <c:pt idx="110">
                  <c:v>8.7978339350180512</c:v>
                </c:pt>
                <c:pt idx="111">
                  <c:v>8.7280858676207522</c:v>
                </c:pt>
                <c:pt idx="112">
                  <c:v>8.6595744680851059</c:v>
                </c:pt>
                <c:pt idx="113">
                  <c:v>8.5922671353251321</c:v>
                </c:pt>
                <c:pt idx="114">
                  <c:v>8.526132404181185</c:v>
                </c:pt>
                <c:pt idx="115">
                  <c:v>8.4611398963730569</c:v>
                </c:pt>
                <c:pt idx="116">
                  <c:v>8.3972602739726021</c:v>
                </c:pt>
                <c:pt idx="117">
                  <c:v>8.3344651952461799</c:v>
                </c:pt>
                <c:pt idx="118">
                  <c:v>8.2727272727272734</c:v>
                </c:pt>
                <c:pt idx="119">
                  <c:v>8.2120200333889812</c:v>
                </c:pt>
                <c:pt idx="120">
                  <c:v>8.1523178807947012</c:v>
                </c:pt>
                <c:pt idx="121">
                  <c:v>8.0935960591133007</c:v>
                </c:pt>
                <c:pt idx="122">
                  <c:v>8.0358306188925077</c:v>
                </c:pt>
                <c:pt idx="123">
                  <c:v>7.9789983844911143</c:v>
                </c:pt>
                <c:pt idx="124">
                  <c:v>7.9230769230769234</c:v>
                </c:pt>
                <c:pt idx="125">
                  <c:v>7.8680445151033389</c:v>
                </c:pt>
                <c:pt idx="126">
                  <c:v>7.8138801261829656</c:v>
                </c:pt>
                <c:pt idx="127">
                  <c:v>7.76056338028169</c:v>
                </c:pt>
                <c:pt idx="128">
                  <c:v>7.7080745341614909</c:v>
                </c:pt>
                <c:pt idx="129">
                  <c:v>7.6563944530046228</c:v>
                </c:pt>
                <c:pt idx="130">
                  <c:v>7.6055045871559637</c:v>
                </c:pt>
                <c:pt idx="131">
                  <c:v>7.5553869499241273</c:v>
                </c:pt>
                <c:pt idx="132">
                  <c:v>7.5060240963855422</c:v>
                </c:pt>
                <c:pt idx="133">
                  <c:v>7.4573991031390134</c:v>
                </c:pt>
                <c:pt idx="134">
                  <c:v>7.4094955489614245</c:v>
                </c:pt>
                <c:pt idx="135">
                  <c:v>7.3622974963181145</c:v>
                </c:pt>
                <c:pt idx="136">
                  <c:v>7.3157894736842106</c:v>
                </c:pt>
                <c:pt idx="137">
                  <c:v>7.2699564586357042</c:v>
                </c:pt>
                <c:pt idx="138">
                  <c:v>7.2247838616714697</c:v>
                </c:pt>
                <c:pt idx="139">
                  <c:v>7.1802575107296134</c:v>
                </c:pt>
                <c:pt idx="140">
                  <c:v>7.1363636363636367</c:v>
                </c:pt>
                <c:pt idx="141">
                  <c:v>7.0930888575458395</c:v>
                </c:pt>
                <c:pt idx="142">
                  <c:v>7.0504201680672267</c:v>
                </c:pt>
                <c:pt idx="143">
                  <c:v>7.0083449235048683</c:v>
                </c:pt>
                <c:pt idx="144">
                  <c:v>6.9668508287292816</c:v>
                </c:pt>
                <c:pt idx="145">
                  <c:v>6.9259259259259256</c:v>
                </c:pt>
                <c:pt idx="146">
                  <c:v>6.8855585831062669</c:v>
                </c:pt>
                <c:pt idx="147">
                  <c:v>6.8457374830852507</c:v>
                </c:pt>
                <c:pt idx="148">
                  <c:v>6.806451612903226</c:v>
                </c:pt>
                <c:pt idx="149">
                  <c:v>6.767690253671562</c:v>
                </c:pt>
                <c:pt idx="150">
                  <c:v>6.7294429708222809</c:v>
                </c:pt>
                <c:pt idx="151">
                  <c:v>6.691699604743083</c:v>
                </c:pt>
                <c:pt idx="152">
                  <c:v>6.6544502617801049</c:v>
                </c:pt>
                <c:pt idx="153">
                  <c:v>6.6176853055916771</c:v>
                </c:pt>
                <c:pt idx="154">
                  <c:v>6.5813953488372094</c:v>
                </c:pt>
                <c:pt idx="155">
                  <c:v>6.5455712451861361</c:v>
                </c:pt>
                <c:pt idx="156">
                  <c:v>6.5102040816326534</c:v>
                </c:pt>
                <c:pt idx="157">
                  <c:v>6.4752851711026613</c:v>
                </c:pt>
                <c:pt idx="158">
                  <c:v>6.4408060453400502</c:v>
                </c:pt>
                <c:pt idx="159">
                  <c:v>6.4067584480600752</c:v>
                </c:pt>
                <c:pt idx="160">
                  <c:v>6.3731343283582094</c:v>
                </c:pt>
                <c:pt idx="161">
                  <c:v>6.3399258343634113</c:v>
                </c:pt>
                <c:pt idx="162">
                  <c:v>6.3071253071253075</c:v>
                </c:pt>
                <c:pt idx="163">
                  <c:v>6.2747252747252746</c:v>
                </c:pt>
                <c:pt idx="164">
                  <c:v>6.2427184466019421</c:v>
                </c:pt>
                <c:pt idx="165">
                  <c:v>6.2110977080820264</c:v>
                </c:pt>
                <c:pt idx="166">
                  <c:v>6.1798561151079134</c:v>
                </c:pt>
                <c:pt idx="167">
                  <c:v>6.1489868891537549</c:v>
                </c:pt>
                <c:pt idx="168">
                  <c:v>6.1184834123222744</c:v>
                </c:pt>
                <c:pt idx="169">
                  <c:v>6.0883392226148407</c:v>
                </c:pt>
                <c:pt idx="170">
                  <c:v>6.0585480093676818</c:v>
                </c:pt>
                <c:pt idx="171">
                  <c:v>6.029103608847497</c:v>
                </c:pt>
                <c:pt idx="172">
                  <c:v>6</c:v>
                </c:pt>
                <c:pt idx="173">
                  <c:v>5.9712313003452246</c:v>
                </c:pt>
                <c:pt idx="174">
                  <c:v>5.9427917620137301</c:v>
                </c:pt>
                <c:pt idx="175">
                  <c:v>5.914675767918089</c:v>
                </c:pt>
                <c:pt idx="176">
                  <c:v>5.886877828054299</c:v>
                </c:pt>
                <c:pt idx="177">
                  <c:v>5.859392575928009</c:v>
                </c:pt>
                <c:pt idx="178">
                  <c:v>5.8322147651006713</c:v>
                </c:pt>
                <c:pt idx="179">
                  <c:v>5.8053392658509457</c:v>
                </c:pt>
                <c:pt idx="180">
                  <c:v>5.778761061946903</c:v>
                </c:pt>
                <c:pt idx="181">
                  <c:v>5.7524752475247523</c:v>
                </c:pt>
                <c:pt idx="182">
                  <c:v>5.7264770240700216</c:v>
                </c:pt>
                <c:pt idx="183">
                  <c:v>5.7007616974972795</c:v>
                </c:pt>
                <c:pt idx="184">
                  <c:v>5.6753246753246751</c:v>
                </c:pt>
                <c:pt idx="185">
                  <c:v>5.6501614639397202</c:v>
                </c:pt>
                <c:pt idx="186">
                  <c:v>5.6252676659528911</c:v>
                </c:pt>
                <c:pt idx="187">
                  <c:v>5.600638977635783</c:v>
                </c:pt>
                <c:pt idx="188">
                  <c:v>5.5762711864406782</c:v>
                </c:pt>
                <c:pt idx="189">
                  <c:v>5.5521601685985251</c:v>
                </c:pt>
                <c:pt idx="190">
                  <c:v>5.5283018867924527</c:v>
                </c:pt>
                <c:pt idx="191">
                  <c:v>5.5046923879040666</c:v>
                </c:pt>
                <c:pt idx="192">
                  <c:v>5.4813278008298756</c:v>
                </c:pt>
                <c:pt idx="193">
                  <c:v>5.458204334365325</c:v>
                </c:pt>
                <c:pt idx="194">
                  <c:v>5.4353182751540041</c:v>
                </c:pt>
                <c:pt idx="195">
                  <c:v>5.4126659856996939</c:v>
                </c:pt>
                <c:pt idx="196">
                  <c:v>5.3902439024390247</c:v>
                </c:pt>
                <c:pt idx="197">
                  <c:v>5.3680485338725985</c:v>
                </c:pt>
                <c:pt idx="198">
                  <c:v>5.3460764587525151</c:v>
                </c:pt>
                <c:pt idx="199">
                  <c:v>5.3243243243243246</c:v>
                </c:pt>
                <c:pt idx="200">
                  <c:v>5.3027888446215137</c:v>
                </c:pt>
                <c:pt idx="201">
                  <c:v>5.2814667988107038</c:v>
                </c:pt>
                <c:pt idx="202">
                  <c:v>5.2603550295857993</c:v>
                </c:pt>
                <c:pt idx="203">
                  <c:v>5.2394504416094207</c:v>
                </c:pt>
                <c:pt idx="204">
                  <c:v>5.21875</c:v>
                </c:pt>
                <c:pt idx="205">
                  <c:v>5.1982507288629733</c:v>
                </c:pt>
                <c:pt idx="206">
                  <c:v>5.1779497098646035</c:v>
                </c:pt>
                <c:pt idx="207">
                  <c:v>5.1578440808469681</c:v>
                </c:pt>
                <c:pt idx="208">
                  <c:v>5.1379310344827589</c:v>
                </c:pt>
                <c:pt idx="209">
                  <c:v>5.1182078169685417</c:v>
                </c:pt>
                <c:pt idx="210">
                  <c:v>5.0986717267552182</c:v>
                </c:pt>
                <c:pt idx="211">
                  <c:v>5.0793201133144477</c:v>
                </c:pt>
                <c:pt idx="212">
                  <c:v>5.0601503759398501</c:v>
                </c:pt>
                <c:pt idx="213">
                  <c:v>5.0411599625818519</c:v>
                </c:pt>
                <c:pt idx="214">
                  <c:v>5.022346368715084</c:v>
                </c:pt>
                <c:pt idx="215">
                  <c:v>5.0037071362372565</c:v>
                </c:pt>
                <c:pt idx="216">
                  <c:v>4.9852398523985242</c:v>
                </c:pt>
                <c:pt idx="217">
                  <c:v>4.9669421487603307</c:v>
                </c:pt>
                <c:pt idx="218">
                  <c:v>4.9488117001828158</c:v>
                </c:pt>
                <c:pt idx="219">
                  <c:v>4.930846223839854</c:v>
                </c:pt>
                <c:pt idx="220">
                  <c:v>4.9130434782608692</c:v>
                </c:pt>
                <c:pt idx="221">
                  <c:v>4.8954012623985577</c:v>
                </c:pt>
                <c:pt idx="222">
                  <c:v>4.8779174147217237</c:v>
                </c:pt>
                <c:pt idx="223">
                  <c:v>4.8605898123324396</c:v>
                </c:pt>
                <c:pt idx="224">
                  <c:v>4.8434163701067616</c:v>
                </c:pt>
                <c:pt idx="225">
                  <c:v>4.8263950398582818</c:v>
                </c:pt>
                <c:pt idx="226">
                  <c:v>4.8095238095238093</c:v>
                </c:pt>
                <c:pt idx="227">
                  <c:v>4.7928007023705002</c:v>
                </c:pt>
                <c:pt idx="228">
                  <c:v>4.7762237762237758</c:v>
                </c:pt>
                <c:pt idx="229">
                  <c:v>4.7597911227154048</c:v>
                </c:pt>
                <c:pt idx="230">
                  <c:v>4.7435008665511269</c:v>
                </c:pt>
                <c:pt idx="231">
                  <c:v>4.7273511647972386</c:v>
                </c:pt>
                <c:pt idx="232">
                  <c:v>4.7113402061855671</c:v>
                </c:pt>
                <c:pt idx="233">
                  <c:v>4.6954662104362699</c:v>
                </c:pt>
                <c:pt idx="234">
                  <c:v>4.6797274275979559</c:v>
                </c:pt>
                <c:pt idx="235">
                  <c:v>4.66412213740458</c:v>
                </c:pt>
                <c:pt idx="236">
                  <c:v>4.6486486486486482</c:v>
                </c:pt>
                <c:pt idx="237">
                  <c:v>4.6333052985702272</c:v>
                </c:pt>
                <c:pt idx="238">
                  <c:v>4.6180904522613062</c:v>
                </c:pt>
                <c:pt idx="239">
                  <c:v>4.6030025020850713</c:v>
                </c:pt>
                <c:pt idx="240">
                  <c:v>4.588039867109635</c:v>
                </c:pt>
                <c:pt idx="241">
                  <c:v>4.5732009925558312</c:v>
                </c:pt>
                <c:pt idx="242">
                  <c:v>4.5584843492586495</c:v>
                </c:pt>
                <c:pt idx="243">
                  <c:v>4.5438884331419196</c:v>
                </c:pt>
                <c:pt idx="244">
                  <c:v>4.5294117647058822</c:v>
                </c:pt>
                <c:pt idx="245">
                  <c:v>4.5150528885272578</c:v>
                </c:pt>
                <c:pt idx="246">
                  <c:v>4.5008103727714746</c:v>
                </c:pt>
                <c:pt idx="247">
                  <c:v>4.486682808716707</c:v>
                </c:pt>
                <c:pt idx="248">
                  <c:v>4.472668810289389</c:v>
                </c:pt>
                <c:pt idx="249">
                  <c:v>4.4587670136108883</c:v>
                </c:pt>
                <c:pt idx="250">
                  <c:v>4.4449760765550241</c:v>
                </c:pt>
                <c:pt idx="251">
                  <c:v>4.4312946783161236</c:v>
                </c:pt>
                <c:pt idx="252">
                  <c:v>4.4177215189873413</c:v>
                </c:pt>
                <c:pt idx="253">
                  <c:v>4.4042553191489358</c:v>
                </c:pt>
                <c:pt idx="254">
                  <c:v>4.390894819466248</c:v>
                </c:pt>
                <c:pt idx="255">
                  <c:v>4.3776387802971071</c:v>
                </c:pt>
                <c:pt idx="256">
                  <c:v>4.3644859813084116</c:v>
                </c:pt>
                <c:pt idx="257">
                  <c:v>4.3514352211016289</c:v>
                </c:pt>
                <c:pt idx="258">
                  <c:v>4.3384853168469864</c:v>
                </c:pt>
                <c:pt idx="259">
                  <c:v>4.3256351039260972</c:v>
                </c:pt>
                <c:pt idx="260">
                  <c:v>4.3128834355828225</c:v>
                </c:pt>
                <c:pt idx="261">
                  <c:v>4.3002291825821235</c:v>
                </c:pt>
                <c:pt idx="262">
                  <c:v>4.2876712328767121</c:v>
                </c:pt>
                <c:pt idx="263">
                  <c:v>4.2752084912812736</c:v>
                </c:pt>
                <c:pt idx="264">
                  <c:v>4.2628398791540789</c:v>
                </c:pt>
                <c:pt idx="265">
                  <c:v>4.2505643340857784</c:v>
                </c:pt>
                <c:pt idx="266">
                  <c:v>4.2383808095952027</c:v>
                </c:pt>
                <c:pt idx="267">
                  <c:v>4.2262882748319646</c:v>
                </c:pt>
                <c:pt idx="268">
                  <c:v>4.2142857142857144</c:v>
                </c:pt>
                <c:pt idx="269">
                  <c:v>4.2023721275018531</c:v>
                </c:pt>
                <c:pt idx="270">
                  <c:v>4.1905465288035453</c:v>
                </c:pt>
                <c:pt idx="271">
                  <c:v>4.1788079470198678</c:v>
                </c:pt>
                <c:pt idx="272">
                  <c:v>4.1671554252199412</c:v>
                </c:pt>
                <c:pt idx="273">
                  <c:v>4.1555880204528854</c:v>
                </c:pt>
                <c:pt idx="274">
                  <c:v>4.14410480349345</c:v>
                </c:pt>
                <c:pt idx="275">
                  <c:v>4.1327048585931836</c:v>
                </c:pt>
                <c:pt idx="276">
                  <c:v>4.1213872832369942</c:v>
                </c:pt>
                <c:pt idx="277">
                  <c:v>4.1101511879049673</c:v>
                </c:pt>
                <c:pt idx="278">
                  <c:v>4.098995695839311</c:v>
                </c:pt>
                <c:pt idx="279">
                  <c:v>4.0879199428162973</c:v>
                </c:pt>
                <c:pt idx="280">
                  <c:v>4.0769230769230766</c:v>
                </c:pt>
                <c:pt idx="281">
                  <c:v>4.0660042583392473</c:v>
                </c:pt>
                <c:pt idx="282">
                  <c:v>4.055162659123055</c:v>
                </c:pt>
                <c:pt idx="283">
                  <c:v>4.044397463002114</c:v>
                </c:pt>
                <c:pt idx="284">
                  <c:v>4.0337078651685392</c:v>
                </c:pt>
                <c:pt idx="285">
                  <c:v>4.0230930720783764</c:v>
                </c:pt>
                <c:pt idx="286">
                  <c:v>4.01255230125523</c:v>
                </c:pt>
                <c:pt idx="287">
                  <c:v>4.0020847810979845</c:v>
                </c:pt>
                <c:pt idx="288">
                  <c:v>3.9916897506925206</c:v>
                </c:pt>
                <c:pt idx="289">
                  <c:v>3.981366459627329</c:v>
                </c:pt>
                <c:pt idx="290">
                  <c:v>3.9711141678129298</c:v>
                </c:pt>
                <c:pt idx="291">
                  <c:v>3.9609321453050033</c:v>
                </c:pt>
                <c:pt idx="292">
                  <c:v>3.9508196721311477</c:v>
                </c:pt>
                <c:pt idx="293">
                  <c:v>3.9407760381211707</c:v>
                </c:pt>
                <c:pt idx="294">
                  <c:v>3.9308005427408412</c:v>
                </c:pt>
                <c:pt idx="295">
                  <c:v>3.920892494929006</c:v>
                </c:pt>
                <c:pt idx="296">
                  <c:v>3.9110512129380055</c:v>
                </c:pt>
                <c:pt idx="297">
                  <c:v>3.9012760241773004</c:v>
                </c:pt>
                <c:pt idx="298">
                  <c:v>3.8915662650602409</c:v>
                </c:pt>
                <c:pt idx="299">
                  <c:v>3.8819212808539025</c:v>
                </c:pt>
                <c:pt idx="300">
                  <c:v>3.8723404255319149</c:v>
                </c:pt>
                <c:pt idx="301">
                  <c:v>3.8628230616302188</c:v>
                </c:pt>
                <c:pt idx="302">
                  <c:v>3.8533685601056802</c:v>
                </c:pt>
                <c:pt idx="303">
                  <c:v>3.8439763001974985</c:v>
                </c:pt>
                <c:pt idx="304">
                  <c:v>3.8346456692913384</c:v>
                </c:pt>
                <c:pt idx="305">
                  <c:v>3.8253760627861348</c:v>
                </c:pt>
                <c:pt idx="306">
                  <c:v>3.8161668839634943</c:v>
                </c:pt>
                <c:pt idx="307">
                  <c:v>3.807017543859649</c:v>
                </c:pt>
                <c:pt idx="308">
                  <c:v>3.7979274611398965</c:v>
                </c:pt>
                <c:pt idx="309">
                  <c:v>3.7888960619754681</c:v>
                </c:pt>
                <c:pt idx="310">
                  <c:v>3.7799227799227801</c:v>
                </c:pt>
                <c:pt idx="311">
                  <c:v>3.7710070558050033</c:v>
                </c:pt>
                <c:pt idx="312">
                  <c:v>3.7621483375959079</c:v>
                </c:pt>
                <c:pt idx="313">
                  <c:v>3.7533460803059273</c:v>
                </c:pt>
                <c:pt idx="314">
                  <c:v>3.7445997458703939</c:v>
                </c:pt>
                <c:pt idx="315">
                  <c:v>3.7359088030398988</c:v>
                </c:pt>
                <c:pt idx="316">
                  <c:v>3.7272727272727271</c:v>
                </c:pt>
                <c:pt idx="317">
                  <c:v>3.7186910006293266</c:v>
                </c:pt>
                <c:pt idx="318">
                  <c:v>3.7101631116687579</c:v>
                </c:pt>
                <c:pt idx="319">
                  <c:v>3.7016885553470917</c:v>
                </c:pt>
                <c:pt idx="320">
                  <c:v>3.6932668329177059</c:v>
                </c:pt>
                <c:pt idx="321">
                  <c:v>3.6848974518334368</c:v>
                </c:pt>
                <c:pt idx="322">
                  <c:v>3.6765799256505578</c:v>
                </c:pt>
                <c:pt idx="323">
                  <c:v>3.6683137739345275</c:v>
                </c:pt>
                <c:pt idx="324">
                  <c:v>3.6600985221674875</c:v>
                </c:pt>
                <c:pt idx="325">
                  <c:v>3.6519337016574585</c:v>
                </c:pt>
                <c:pt idx="326">
                  <c:v>3.6438188494492043</c:v>
                </c:pt>
                <c:pt idx="327">
                  <c:v>3.6357535082367298</c:v>
                </c:pt>
                <c:pt idx="328">
                  <c:v>3.6277372262773722</c:v>
                </c:pt>
                <c:pt idx="329">
                  <c:v>3.6197695573074591</c:v>
                </c:pt>
                <c:pt idx="330">
                  <c:v>3.6118500604594921</c:v>
                </c:pt>
                <c:pt idx="331">
                  <c:v>3.6039783001808319</c:v>
                </c:pt>
                <c:pt idx="332">
                  <c:v>3.5961538461538463</c:v>
                </c:pt>
                <c:pt idx="333">
                  <c:v>3.5883762732174955</c:v>
                </c:pt>
                <c:pt idx="334">
                  <c:v>3.5806451612903225</c:v>
                </c:pt>
                <c:pt idx="335">
                  <c:v>3.5729600952948184</c:v>
                </c:pt>
                <c:pt idx="336">
                  <c:v>3.5653206650831355</c:v>
                </c:pt>
                <c:pt idx="337">
                  <c:v>3.5577264653641207</c:v>
                </c:pt>
                <c:pt idx="338">
                  <c:v>3.550177095631641</c:v>
                </c:pt>
                <c:pt idx="339">
                  <c:v>3.5426721600941731</c:v>
                </c:pt>
                <c:pt idx="340">
                  <c:v>3.535211267605634</c:v>
                </c:pt>
                <c:pt idx="341">
                  <c:v>3.5277940315974252</c:v>
                </c:pt>
                <c:pt idx="342">
                  <c:v>3.5204200700116686</c:v>
                </c:pt>
                <c:pt idx="343">
                  <c:v>3.5130890052356021</c:v>
                </c:pt>
                <c:pt idx="344">
                  <c:v>3.5058004640371228</c:v>
                </c:pt>
                <c:pt idx="345">
                  <c:v>3.4985540775014461</c:v>
                </c:pt>
                <c:pt idx="346">
                  <c:v>3.4913494809688581</c:v>
                </c:pt>
                <c:pt idx="347">
                  <c:v>3.4841863139735478</c:v>
                </c:pt>
                <c:pt idx="348">
                  <c:v>3.477064220183486</c:v>
                </c:pt>
                <c:pt idx="349">
                  <c:v>3.4699828473413379</c:v>
                </c:pt>
                <c:pt idx="350">
                  <c:v>3.4629418472063853</c:v>
                </c:pt>
                <c:pt idx="351">
                  <c:v>3.4559408754974417</c:v>
                </c:pt>
                <c:pt idx="352">
                  <c:v>3.4489795918367347</c:v>
                </c:pt>
                <c:pt idx="353">
                  <c:v>3.442057659694743</c:v>
                </c:pt>
                <c:pt idx="354">
                  <c:v>3.4351747463359641</c:v>
                </c:pt>
                <c:pt idx="355">
                  <c:v>3.4283305227655987</c:v>
                </c:pt>
                <c:pt idx="356">
                  <c:v>3.4215246636771299</c:v>
                </c:pt>
                <c:pt idx="357">
                  <c:v>3.4147568474007826</c:v>
                </c:pt>
                <c:pt idx="358">
                  <c:v>3.408026755852843</c:v>
                </c:pt>
                <c:pt idx="359">
                  <c:v>3.4013340744858254</c:v>
                </c:pt>
                <c:pt idx="360">
                  <c:v>3.3946784922394677</c:v>
                </c:pt>
                <c:pt idx="361">
                  <c:v>3.3880597014925371</c:v>
                </c:pt>
                <c:pt idx="362">
                  <c:v>3.3814773980154356</c:v>
                </c:pt>
                <c:pt idx="363">
                  <c:v>3.3749312809235845</c:v>
                </c:pt>
                <c:pt idx="364">
                  <c:v>3.3684210526315788</c:v>
                </c:pt>
                <c:pt idx="365">
                  <c:v>3.3619464188080919</c:v>
                </c:pt>
                <c:pt idx="366">
                  <c:v>3.3555070883315157</c:v>
                </c:pt>
                <c:pt idx="367">
                  <c:v>3.3491027732463294</c:v>
                </c:pt>
                <c:pt idx="368">
                  <c:v>3.3427331887201737</c:v>
                </c:pt>
                <c:pt idx="369">
                  <c:v>3.3363980530016226</c:v>
                </c:pt>
                <c:pt idx="370">
                  <c:v>3.3300970873786406</c:v>
                </c:pt>
                <c:pt idx="371">
                  <c:v>3.3238300161377086</c:v>
                </c:pt>
                <c:pt idx="372">
                  <c:v>3.3175965665236054</c:v>
                </c:pt>
                <c:pt idx="373">
                  <c:v>3.3113964686998396</c:v>
                </c:pt>
                <c:pt idx="374">
                  <c:v>3.3052294557097119</c:v>
                </c:pt>
                <c:pt idx="375">
                  <c:v>3.2990952634379989</c:v>
                </c:pt>
                <c:pt idx="376">
                  <c:v>3.2929936305732483</c:v>
                </c:pt>
                <c:pt idx="377">
                  <c:v>3.2869242985706721</c:v>
                </c:pt>
                <c:pt idx="378">
                  <c:v>3.2808870116156283</c:v>
                </c:pt>
                <c:pt idx="379">
                  <c:v>3.2748815165876777</c:v>
                </c:pt>
                <c:pt idx="380">
                  <c:v>3.26890756302521</c:v>
                </c:pt>
                <c:pt idx="381">
                  <c:v>3.2629649030906234</c:v>
                </c:pt>
                <c:pt idx="382">
                  <c:v>3.2570532915360499</c:v>
                </c:pt>
                <c:pt idx="383">
                  <c:v>3.2511724856696196</c:v>
                </c:pt>
                <c:pt idx="384">
                  <c:v>3.2453222453222454</c:v>
                </c:pt>
                <c:pt idx="385">
                  <c:v>3.2395023328149302</c:v>
                </c:pt>
                <c:pt idx="386">
                  <c:v>3.2337125129265769</c:v>
                </c:pt>
                <c:pt idx="387">
                  <c:v>3.2279525528623001</c:v>
                </c:pt>
                <c:pt idx="388">
                  <c:v>3.2222222222222223</c:v>
                </c:pt>
                <c:pt idx="389">
                  <c:v>3.2165212929707541</c:v>
                </c:pt>
                <c:pt idx="390">
                  <c:v>3.2108495394063459</c:v>
                </c:pt>
                <c:pt idx="391">
                  <c:v>3.2052067381316998</c:v>
                </c:pt>
                <c:pt idx="392">
                  <c:v>3.1995926680244398</c:v>
                </c:pt>
                <c:pt idx="393">
                  <c:v>3.1940071102082275</c:v>
                </c:pt>
                <c:pt idx="394">
                  <c:v>3.188449848024316</c:v>
                </c:pt>
                <c:pt idx="395">
                  <c:v>3.182920667003537</c:v>
                </c:pt>
                <c:pt idx="396">
                  <c:v>3.1774193548387095</c:v>
                </c:pt>
                <c:pt idx="397">
                  <c:v>3.1719457013574659</c:v>
                </c:pt>
                <c:pt idx="398">
                  <c:v>3.1664994984954866</c:v>
                </c:pt>
                <c:pt idx="399">
                  <c:v>3.161080540270135</c:v>
                </c:pt>
                <c:pt idx="400">
                  <c:v>3.1556886227544911</c:v>
                </c:pt>
                <c:pt idx="401">
                  <c:v>3.150323544051767</c:v>
                </c:pt>
                <c:pt idx="402">
                  <c:v>3.1449851042701091</c:v>
                </c:pt>
                <c:pt idx="403">
                  <c:v>3.1396731054977711</c:v>
                </c:pt>
                <c:pt idx="404">
                  <c:v>3.1343873517786562</c:v>
                </c:pt>
                <c:pt idx="405">
                  <c:v>3.1291276490882209</c:v>
                </c:pt>
                <c:pt idx="406">
                  <c:v>3.1238938053097347</c:v>
                </c:pt>
                <c:pt idx="407">
                  <c:v>3.1186856302108876</c:v>
                </c:pt>
                <c:pt idx="408">
                  <c:v>3.1135029354207435</c:v>
                </c:pt>
                <c:pt idx="409">
                  <c:v>3.1083455344070279</c:v>
                </c:pt>
                <c:pt idx="410">
                  <c:v>3.1032132424537489</c:v>
                </c:pt>
                <c:pt idx="411">
                  <c:v>3.0981058766391452</c:v>
                </c:pt>
                <c:pt idx="412">
                  <c:v>3.0930232558139537</c:v>
                </c:pt>
                <c:pt idx="413">
                  <c:v>3.0879652005799905</c:v>
                </c:pt>
                <c:pt idx="414">
                  <c:v>3.0829315332690452</c:v>
                </c:pt>
                <c:pt idx="415">
                  <c:v>3.0779220779220777</c:v>
                </c:pt>
                <c:pt idx="416">
                  <c:v>3.0729366602687138</c:v>
                </c:pt>
                <c:pt idx="417">
                  <c:v>3.0679751077070367</c:v>
                </c:pt>
                <c:pt idx="418">
                  <c:v>3.0630372492836675</c:v>
                </c:pt>
                <c:pt idx="419">
                  <c:v>3.0581229156741307</c:v>
                </c:pt>
                <c:pt idx="420">
                  <c:v>3.0532319391634979</c:v>
                </c:pt>
                <c:pt idx="421">
                  <c:v>3.0483641536273116</c:v>
                </c:pt>
                <c:pt idx="422">
                  <c:v>3.0435193945127721</c:v>
                </c:pt>
                <c:pt idx="423">
                  <c:v>3.038697498820198</c:v>
                </c:pt>
                <c:pt idx="424">
                  <c:v>3.0338983050847457</c:v>
                </c:pt>
                <c:pt idx="425">
                  <c:v>3.0291216533583842</c:v>
                </c:pt>
                <c:pt idx="426">
                  <c:v>3.0243673851921273</c:v>
                </c:pt>
                <c:pt idx="427">
                  <c:v>3.0196353436185133</c:v>
                </c:pt>
                <c:pt idx="428">
                  <c:v>3.0149253731343282</c:v>
                </c:pt>
                <c:pt idx="429">
                  <c:v>3.0102373196835739</c:v>
                </c:pt>
                <c:pt idx="430">
                  <c:v>3.0055710306406684</c:v>
                </c:pt>
                <c:pt idx="431">
                  <c:v>3.000926354793886</c:v>
                </c:pt>
                <c:pt idx="432">
                  <c:v>2.9963031423290203</c:v>
                </c:pt>
                <c:pt idx="433">
                  <c:v>2.991701244813278</c:v>
                </c:pt>
                <c:pt idx="434">
                  <c:v>2.9871205151793929</c:v>
                </c:pt>
                <c:pt idx="435">
                  <c:v>2.9825608077099588</c:v>
                </c:pt>
                <c:pt idx="436">
                  <c:v>2.9780219780219781</c:v>
                </c:pt>
                <c:pt idx="437">
                  <c:v>2.9735038830516216</c:v>
                </c:pt>
                <c:pt idx="438">
                  <c:v>2.9690063810391978</c:v>
                </c:pt>
                <c:pt idx="439">
                  <c:v>2.9645293315143246</c:v>
                </c:pt>
                <c:pt idx="440">
                  <c:v>2.9600725952813067</c:v>
                </c:pt>
                <c:pt idx="441">
                  <c:v>2.9556360344047081</c:v>
                </c:pt>
                <c:pt idx="442">
                  <c:v>2.9512195121951219</c:v>
                </c:pt>
                <c:pt idx="443">
                  <c:v>2.946822893195133</c:v>
                </c:pt>
                <c:pt idx="444">
                  <c:v>2.9424460431654675</c:v>
                </c:pt>
                <c:pt idx="445">
                  <c:v>2.9380888290713325</c:v>
                </c:pt>
                <c:pt idx="446">
                  <c:v>2.9337511190689347</c:v>
                </c:pt>
                <c:pt idx="447">
                  <c:v>2.9294327824921842</c:v>
                </c:pt>
                <c:pt idx="448">
                  <c:v>2.9251336898395723</c:v>
                </c:pt>
                <c:pt idx="449">
                  <c:v>2.9208537127612271</c:v>
                </c:pt>
                <c:pt idx="450">
                  <c:v>2.91659272404614</c:v>
                </c:pt>
                <c:pt idx="451">
                  <c:v>2.9123505976095618</c:v>
                </c:pt>
                <c:pt idx="452">
                  <c:v>2.9081272084805652</c:v>
                </c:pt>
                <c:pt idx="453">
                  <c:v>2.9039224327897752</c:v>
                </c:pt>
                <c:pt idx="454">
                  <c:v>2.8997361477572561</c:v>
                </c:pt>
                <c:pt idx="455">
                  <c:v>2.8955682316805618</c:v>
                </c:pt>
                <c:pt idx="456">
                  <c:v>2.8914185639229424</c:v>
                </c:pt>
                <c:pt idx="457">
                  <c:v>2.887287024901704</c:v>
                </c:pt>
                <c:pt idx="458">
                  <c:v>2.8831734960767217</c:v>
                </c:pt>
                <c:pt idx="459">
                  <c:v>2.879077859939104</c:v>
                </c:pt>
                <c:pt idx="460">
                  <c:v>2.875</c:v>
                </c:pt>
                <c:pt idx="461">
                  <c:v>2.8709398007795581</c:v>
                </c:pt>
                <c:pt idx="462">
                  <c:v>2.8668971477960241</c:v>
                </c:pt>
                <c:pt idx="463">
                  <c:v>2.8628719275549805</c:v>
                </c:pt>
                <c:pt idx="464">
                  <c:v>2.8588640275387265</c:v>
                </c:pt>
                <c:pt idx="465">
                  <c:v>2.8548733361957921</c:v>
                </c:pt>
                <c:pt idx="466">
                  <c:v>2.8508997429305913</c:v>
                </c:pt>
                <c:pt idx="467">
                  <c:v>2.8469431380932022</c:v>
                </c:pt>
                <c:pt idx="468">
                  <c:v>2.8430034129692832</c:v>
                </c:pt>
                <c:pt idx="469">
                  <c:v>2.8390804597701149</c:v>
                </c:pt>
                <c:pt idx="470">
                  <c:v>2.8351741716227696</c:v>
                </c:pt>
                <c:pt idx="471">
                  <c:v>2.8312844425604071</c:v>
                </c:pt>
                <c:pt idx="472">
                  <c:v>2.8274111675126905</c:v>
                </c:pt>
                <c:pt idx="473">
                  <c:v>2.8235542422963276</c:v>
                </c:pt>
                <c:pt idx="474">
                  <c:v>2.8197135636057289</c:v>
                </c:pt>
                <c:pt idx="475">
                  <c:v>2.8158890290037832</c:v>
                </c:pt>
                <c:pt idx="476">
                  <c:v>2.8120805369127515</c:v>
                </c:pt>
                <c:pt idx="477">
                  <c:v>2.8082879866052743</c:v>
                </c:pt>
                <c:pt idx="478">
                  <c:v>2.8045112781954886</c:v>
                </c:pt>
                <c:pt idx="479">
                  <c:v>2.8007503126302624</c:v>
                </c:pt>
                <c:pt idx="480">
                  <c:v>2.7970049916805326</c:v>
                </c:pt>
                <c:pt idx="481">
                  <c:v>2.7932752179327522</c:v>
                </c:pt>
                <c:pt idx="482">
                  <c:v>2.7895608947804473</c:v>
                </c:pt>
                <c:pt idx="483">
                  <c:v>2.7858619264158744</c:v>
                </c:pt>
                <c:pt idx="484">
                  <c:v>2.782178217821782</c:v>
                </c:pt>
                <c:pt idx="485">
                  <c:v>2.7785096747632769</c:v>
                </c:pt>
                <c:pt idx="486">
                  <c:v>2.7748562037797861</c:v>
                </c:pt>
                <c:pt idx="487">
                  <c:v>2.7712177121771218</c:v>
                </c:pt>
                <c:pt idx="488">
                  <c:v>2.7675941080196398</c:v>
                </c:pt>
                <c:pt idx="489">
                  <c:v>2.7639853001224988</c:v>
                </c:pt>
                <c:pt idx="490">
                  <c:v>2.7603911980440099</c:v>
                </c:pt>
                <c:pt idx="491">
                  <c:v>2.7568117120780804</c:v>
                </c:pt>
                <c:pt idx="492">
                  <c:v>2.7532467532467533</c:v>
                </c:pt>
                <c:pt idx="493">
                  <c:v>2.749696233292831</c:v>
                </c:pt>
                <c:pt idx="494">
                  <c:v>2.746160064672595</c:v>
                </c:pt>
                <c:pt idx="495">
                  <c:v>2.7426381605486081</c:v>
                </c:pt>
                <c:pt idx="496">
                  <c:v>2.7391304347826089</c:v>
                </c:pt>
                <c:pt idx="497">
                  <c:v>2.7356368019284854</c:v>
                </c:pt>
                <c:pt idx="498">
                  <c:v>2.732157177225341</c:v>
                </c:pt>
                <c:pt idx="499">
                  <c:v>2.7286914765906363</c:v>
                </c:pt>
                <c:pt idx="500">
                  <c:v>2.7252396166134187</c:v>
                </c:pt>
                <c:pt idx="501">
                  <c:v>2.7218015145476286</c:v>
                </c:pt>
                <c:pt idx="502">
                  <c:v>2.7183770883054894</c:v>
                </c:pt>
                <c:pt idx="503">
                  <c:v>2.7149662564509724</c:v>
                </c:pt>
                <c:pt idx="504">
                  <c:v>2.7115689381933441</c:v>
                </c:pt>
                <c:pt idx="505">
                  <c:v>2.7081850533807827</c:v>
                </c:pt>
                <c:pt idx="506">
                  <c:v>2.7048145224940807</c:v>
                </c:pt>
                <c:pt idx="507">
                  <c:v>2.7014572666404097</c:v>
                </c:pt>
                <c:pt idx="508">
                  <c:v>2.6981132075471699</c:v>
                </c:pt>
                <c:pt idx="509">
                  <c:v>2.6947822675559041</c:v>
                </c:pt>
                <c:pt idx="510">
                  <c:v>2.6914643696162881</c:v>
                </c:pt>
                <c:pt idx="511">
                  <c:v>2.6881594372801874</c:v>
                </c:pt>
                <c:pt idx="512">
                  <c:v>2.6848673946957877</c:v>
                </c:pt>
                <c:pt idx="513">
                  <c:v>2.6815881666017907</c:v>
                </c:pt>
                <c:pt idx="514">
                  <c:v>2.6783216783216783</c:v>
                </c:pt>
                <c:pt idx="515">
                  <c:v>2.6750678557580456</c:v>
                </c:pt>
                <c:pt idx="516">
                  <c:v>2.6718266253869971</c:v>
                </c:pt>
                <c:pt idx="517">
                  <c:v>2.6685979142526071</c:v>
                </c:pt>
                <c:pt idx="518">
                  <c:v>2.6653816499614496</c:v>
                </c:pt>
                <c:pt idx="519">
                  <c:v>2.6621777606771837</c:v>
                </c:pt>
                <c:pt idx="520">
                  <c:v>2.6589861751152073</c:v>
                </c:pt>
                <c:pt idx="521">
                  <c:v>2.6558068225373708</c:v>
                </c:pt>
                <c:pt idx="522">
                  <c:v>2.6526396327467481</c:v>
                </c:pt>
                <c:pt idx="523">
                  <c:v>2.6494845360824741</c:v>
                </c:pt>
                <c:pt idx="524">
                  <c:v>2.6463414634146343</c:v>
                </c:pt>
                <c:pt idx="525">
                  <c:v>2.6432103461392162</c:v>
                </c:pt>
                <c:pt idx="526">
                  <c:v>2.6400911161731209</c:v>
                </c:pt>
                <c:pt idx="527">
                  <c:v>2.6369837059492234</c:v>
                </c:pt>
                <c:pt idx="528">
                  <c:v>2.6338880484114977</c:v>
                </c:pt>
                <c:pt idx="529">
                  <c:v>2.6308040770101924</c:v>
                </c:pt>
                <c:pt idx="530">
                  <c:v>2.6277317256970609</c:v>
                </c:pt>
                <c:pt idx="531">
                  <c:v>2.6246709289206467</c:v>
                </c:pt>
                <c:pt idx="532">
                  <c:v>2.6216216216216215</c:v>
                </c:pt>
                <c:pt idx="533">
                  <c:v>2.6185837392281752</c:v>
                </c:pt>
                <c:pt idx="534">
                  <c:v>2.6155572176514585</c:v>
                </c:pt>
                <c:pt idx="535">
                  <c:v>2.6125419932810749</c:v>
                </c:pt>
                <c:pt idx="536">
                  <c:v>2.6095380029806261</c:v>
                </c:pt>
                <c:pt idx="537">
                  <c:v>2.6065451840833025</c:v>
                </c:pt>
                <c:pt idx="538">
                  <c:v>2.6035634743875278</c:v>
                </c:pt>
                <c:pt idx="539">
                  <c:v>2.6005928121526489</c:v>
                </c:pt>
                <c:pt idx="540">
                  <c:v>2.5976331360946747</c:v>
                </c:pt>
                <c:pt idx="541">
                  <c:v>2.5946843853820596</c:v>
                </c:pt>
                <c:pt idx="542">
                  <c:v>2.5917464996315402</c:v>
                </c:pt>
                <c:pt idx="543">
                  <c:v>2.5888194189040088</c:v>
                </c:pt>
                <c:pt idx="544">
                  <c:v>2.5859030837004404</c:v>
                </c:pt>
                <c:pt idx="545">
                  <c:v>2.5829974349578602</c:v>
                </c:pt>
                <c:pt idx="546">
                  <c:v>2.580102414045355</c:v>
                </c:pt>
                <c:pt idx="547">
                  <c:v>2.5772179627601313</c:v>
                </c:pt>
                <c:pt idx="548">
                  <c:v>2.574344023323615</c:v>
                </c:pt>
              </c:numCache>
            </c:numRef>
          </c:xVal>
          <c:yVal>
            <c:numRef>
              <c:f>'Pumped Well Data'!$I$869:$I$1419</c:f>
              <c:numCache>
                <c:formatCode>0.000</c:formatCode>
                <c:ptCount val="551"/>
                <c:pt idx="0">
                  <c:v>11.612188060000001</c:v>
                </c:pt>
                <c:pt idx="1">
                  <c:v>9.8247821399999999</c:v>
                </c:pt>
                <c:pt idx="2">
                  <c:v>8.8029663500000002</c:v>
                </c:pt>
                <c:pt idx="3">
                  <c:v>8.1387920099999995</c:v>
                </c:pt>
                <c:pt idx="4">
                  <c:v>7.669686089999999</c:v>
                </c:pt>
                <c:pt idx="5">
                  <c:v>7.3097821399999994</c:v>
                </c:pt>
                <c:pt idx="6">
                  <c:v>7.0217762199999996</c:v>
                </c:pt>
                <c:pt idx="7">
                  <c:v>6.7844130500000013</c:v>
                </c:pt>
                <c:pt idx="8">
                  <c:v>6.5839189699999991</c:v>
                </c:pt>
                <c:pt idx="9">
                  <c:v>6.4064992300000014</c:v>
                </c:pt>
                <c:pt idx="10">
                  <c:v>6.2509834400000024</c:v>
                </c:pt>
                <c:pt idx="11">
                  <c:v>6.1144459300000022</c:v>
                </c:pt>
                <c:pt idx="12">
                  <c:v>5.9864005300000009</c:v>
                </c:pt>
                <c:pt idx="13">
                  <c:v>5.8777459299999997</c:v>
                </c:pt>
                <c:pt idx="14">
                  <c:v>5.7787656700000021</c:v>
                </c:pt>
                <c:pt idx="15">
                  <c:v>5.6885992300000012</c:v>
                </c:pt>
                <c:pt idx="16">
                  <c:v>5.6000538300000002</c:v>
                </c:pt>
                <c:pt idx="17">
                  <c:v>5.5180557999999991</c:v>
                </c:pt>
                <c:pt idx="18">
                  <c:v>5.4436676500000019</c:v>
                </c:pt>
                <c:pt idx="19">
                  <c:v>5.3723459300000016</c:v>
                </c:pt>
                <c:pt idx="20">
                  <c:v>5.30613606</c:v>
                </c:pt>
                <c:pt idx="21">
                  <c:v>5.24344593</c:v>
                </c:pt>
                <c:pt idx="22">
                  <c:v>5.1831281699999998</c:v>
                </c:pt>
                <c:pt idx="23">
                  <c:v>5.1264044800000015</c:v>
                </c:pt>
                <c:pt idx="24">
                  <c:v>5.0712985600000025</c:v>
                </c:pt>
                <c:pt idx="25">
                  <c:v>5.0202965800000001</c:v>
                </c:pt>
                <c:pt idx="26">
                  <c:v>4.9728202699999997</c:v>
                </c:pt>
                <c:pt idx="27">
                  <c:v>4.9260847400000003</c:v>
                </c:pt>
                <c:pt idx="28">
                  <c:v>4.8789867099999995</c:v>
                </c:pt>
                <c:pt idx="29">
                  <c:v>4.8332985599999994</c:v>
                </c:pt>
                <c:pt idx="30">
                  <c:v>4.7910104000000011</c:v>
                </c:pt>
                <c:pt idx="31">
                  <c:v>4.7498064500000012</c:v>
                </c:pt>
                <c:pt idx="32">
                  <c:v>4.7063827600000003</c:v>
                </c:pt>
                <c:pt idx="33">
                  <c:v>4.6701709200000003</c:v>
                </c:pt>
                <c:pt idx="34">
                  <c:v>4.6292748699999997</c:v>
                </c:pt>
                <c:pt idx="35">
                  <c:v>4.5944807900000022</c:v>
                </c:pt>
                <c:pt idx="36">
                  <c:v>4.5554867100000003</c:v>
                </c:pt>
                <c:pt idx="37">
                  <c:v>4.5203827600000004</c:v>
                </c:pt>
                <c:pt idx="38">
                  <c:v>4.488261050000002</c:v>
                </c:pt>
                <c:pt idx="39">
                  <c:v>4.4524511800000006</c:v>
                </c:pt>
                <c:pt idx="40">
                  <c:v>4.4169590800000016</c:v>
                </c:pt>
                <c:pt idx="41">
                  <c:v>4.3883551300000008</c:v>
                </c:pt>
                <c:pt idx="42">
                  <c:v>4.3548413100000012</c:v>
                </c:pt>
                <c:pt idx="43">
                  <c:v>4.3246452600000005</c:v>
                </c:pt>
                <c:pt idx="44">
                  <c:v>4.2931452599999993</c:v>
                </c:pt>
                <c:pt idx="45">
                  <c:v>4.2611294700000002</c:v>
                </c:pt>
                <c:pt idx="46">
                  <c:v>4.2344432800000007</c:v>
                </c:pt>
                <c:pt idx="47">
                  <c:v>4.2062314399999998</c:v>
                </c:pt>
                <c:pt idx="48">
                  <c:v>4.1769669700000023</c:v>
                </c:pt>
                <c:pt idx="49">
                  <c:v>4.1491314400000014</c:v>
                </c:pt>
                <c:pt idx="50">
                  <c:v>4.1201334100000011</c:v>
                </c:pt>
                <c:pt idx="51">
                  <c:v>4.0928334100000008</c:v>
                </c:pt>
                <c:pt idx="52">
                  <c:v>4.069437360000002</c:v>
                </c:pt>
                <c:pt idx="53">
                  <c:v>4.038743280000002</c:v>
                </c:pt>
                <c:pt idx="54">
                  <c:v>4.0136294700000015</c:v>
                </c:pt>
                <c:pt idx="55">
                  <c:v>3.989021570000002</c:v>
                </c:pt>
                <c:pt idx="56">
                  <c:v>3.9665057800000021</c:v>
                </c:pt>
                <c:pt idx="57">
                  <c:v>3.9405820899999995</c:v>
                </c:pt>
                <c:pt idx="58">
                  <c:v>3.9158860400000002</c:v>
                </c:pt>
                <c:pt idx="59">
                  <c:v>3.891986039999999</c:v>
                </c:pt>
                <c:pt idx="63">
                  <c:v>4.1573544499999997</c:v>
                </c:pt>
                <c:pt idx="64">
                  <c:v>4.0392643200000009</c:v>
                </c:pt>
                <c:pt idx="65">
                  <c:v>3.9648584000000007</c:v>
                </c:pt>
                <c:pt idx="66">
                  <c:v>3.9094268200000002</c:v>
                </c:pt>
                <c:pt idx="67">
                  <c:v>3.8600366900000012</c:v>
                </c:pt>
                <c:pt idx="68">
                  <c:v>3.8220209000000018</c:v>
                </c:pt>
                <c:pt idx="69">
                  <c:v>3.7881248400000018</c:v>
                </c:pt>
                <c:pt idx="70">
                  <c:v>3.7568932600000018</c:v>
                </c:pt>
                <c:pt idx="71">
                  <c:v>3.7268833900000011</c:v>
                </c:pt>
                <c:pt idx="72">
                  <c:v>3.7003774699999994</c:v>
                </c:pt>
                <c:pt idx="73">
                  <c:v>3.6727676000000002</c:v>
                </c:pt>
                <c:pt idx="74">
                  <c:v>3.6500518100000008</c:v>
                </c:pt>
                <c:pt idx="75">
                  <c:v>3.6252458800000014</c:v>
                </c:pt>
                <c:pt idx="76">
                  <c:v>3.6035636500000017</c:v>
                </c:pt>
                <c:pt idx="77">
                  <c:v>3.579055750000002</c:v>
                </c:pt>
                <c:pt idx="78">
                  <c:v>3.557649829999999</c:v>
                </c:pt>
                <c:pt idx="79">
                  <c:v>3.5377478599999996</c:v>
                </c:pt>
                <c:pt idx="80">
                  <c:v>3.5193478599999999</c:v>
                </c:pt>
                <c:pt idx="81">
                  <c:v>3.4978537799999998</c:v>
                </c:pt>
                <c:pt idx="82">
                  <c:v>3.4770518100000025</c:v>
                </c:pt>
                <c:pt idx="83">
                  <c:v>3.4611636499999996</c:v>
                </c:pt>
                <c:pt idx="84">
                  <c:v>3.4406754900000003</c:v>
                </c:pt>
                <c:pt idx="85">
                  <c:v>3.4200774700000025</c:v>
                </c:pt>
                <c:pt idx="86">
                  <c:v>3.405473520000001</c:v>
                </c:pt>
                <c:pt idx="87">
                  <c:v>3.3839577300000023</c:v>
                </c:pt>
                <c:pt idx="88">
                  <c:v>3.3675735200000005</c:v>
                </c:pt>
                <c:pt idx="89">
                  <c:v>3.3493676000000008</c:v>
                </c:pt>
                <c:pt idx="90">
                  <c:v>3.3317360100000002</c:v>
                </c:pt>
                <c:pt idx="91">
                  <c:v>3.3174320700000024</c:v>
                </c:pt>
                <c:pt idx="92">
                  <c:v>3.301506400000001</c:v>
                </c:pt>
                <c:pt idx="93">
                  <c:v>3.2839004799999998</c:v>
                </c:pt>
                <c:pt idx="94">
                  <c:v>3.2670142999999996</c:v>
                </c:pt>
                <c:pt idx="95">
                  <c:v>3.2528925900000019</c:v>
                </c:pt>
                <c:pt idx="96">
                  <c:v>3.23389259</c:v>
                </c:pt>
                <c:pt idx="97">
                  <c:v>3.2204866600000024</c:v>
                </c:pt>
                <c:pt idx="98">
                  <c:v>3.2053827199999994</c:v>
                </c:pt>
                <c:pt idx="99">
                  <c:v>3.1904807400000017</c:v>
                </c:pt>
                <c:pt idx="100">
                  <c:v>3.177266920000001</c:v>
                </c:pt>
                <c:pt idx="101">
                  <c:v>3.1622432400000022</c:v>
                </c:pt>
                <c:pt idx="102">
                  <c:v>3.1476511299999999</c:v>
                </c:pt>
                <c:pt idx="103">
                  <c:v>3.1300590300000017</c:v>
                </c:pt>
                <c:pt idx="104">
                  <c:v>3.1169886400000024</c:v>
                </c:pt>
                <c:pt idx="105">
                  <c:v>3.1035886400000017</c:v>
                </c:pt>
                <c:pt idx="106">
                  <c:v>3.0916004800000003</c:v>
                </c:pt>
                <c:pt idx="107">
                  <c:v>3.0773162700000007</c:v>
                </c:pt>
                <c:pt idx="108">
                  <c:v>3.0629162700000023</c:v>
                </c:pt>
                <c:pt idx="109">
                  <c:v>3.0492162700000023</c:v>
                </c:pt>
                <c:pt idx="110">
                  <c:v>3.0393044300000014</c:v>
                </c:pt>
                <c:pt idx="111">
                  <c:v>3.0254162700000009</c:v>
                </c:pt>
                <c:pt idx="112">
                  <c:v>3.0133965300000014</c:v>
                </c:pt>
                <c:pt idx="113">
                  <c:v>2.9979024600000024</c:v>
                </c:pt>
                <c:pt idx="114">
                  <c:v>2.9865063999999997</c:v>
                </c:pt>
                <c:pt idx="115">
                  <c:v>2.97073009</c:v>
                </c:pt>
                <c:pt idx="116">
                  <c:v>2.9613458799999997</c:v>
                </c:pt>
                <c:pt idx="117">
                  <c:v>2.9485557500000006</c:v>
                </c:pt>
                <c:pt idx="118">
                  <c:v>2.9385518099999999</c:v>
                </c:pt>
                <c:pt idx="119">
                  <c:v>2.92324786</c:v>
                </c:pt>
                <c:pt idx="120">
                  <c:v>2.9095577299999995</c:v>
                </c:pt>
                <c:pt idx="121">
                  <c:v>2.9024419399999992</c:v>
                </c:pt>
                <c:pt idx="122">
                  <c:v>2.8904281199999993</c:v>
                </c:pt>
                <c:pt idx="123">
                  <c:v>2.8759261400000007</c:v>
                </c:pt>
                <c:pt idx="124">
                  <c:v>2.8657222000000004</c:v>
                </c:pt>
                <c:pt idx="125">
                  <c:v>2.8574300900000011</c:v>
                </c:pt>
                <c:pt idx="126">
                  <c:v>2.8422123300000024</c:v>
                </c:pt>
                <c:pt idx="127">
                  <c:v>2.8330143000000021</c:v>
                </c:pt>
                <c:pt idx="128">
                  <c:v>2.8232419399999991</c:v>
                </c:pt>
                <c:pt idx="129">
                  <c:v>2.8097537800000012</c:v>
                </c:pt>
                <c:pt idx="130">
                  <c:v>2.7970498300000024</c:v>
                </c:pt>
                <c:pt idx="131">
                  <c:v>2.7894676000000018</c:v>
                </c:pt>
                <c:pt idx="132">
                  <c:v>2.7813518100000003</c:v>
                </c:pt>
                <c:pt idx="133">
                  <c:v>2.77064588</c:v>
                </c:pt>
                <c:pt idx="134">
                  <c:v>2.7568281200000015</c:v>
                </c:pt>
                <c:pt idx="135">
                  <c:v>2.7476182500000021</c:v>
                </c:pt>
                <c:pt idx="136">
                  <c:v>2.7379103499999999</c:v>
                </c:pt>
                <c:pt idx="137">
                  <c:v>2.728500480000001</c:v>
                </c:pt>
                <c:pt idx="138">
                  <c:v>2.7203024599999992</c:v>
                </c:pt>
                <c:pt idx="139">
                  <c:v>2.7101985100000014</c:v>
                </c:pt>
                <c:pt idx="140">
                  <c:v>2.6986925900000003</c:v>
                </c:pt>
                <c:pt idx="141">
                  <c:v>2.6885945600000021</c:v>
                </c:pt>
                <c:pt idx="142">
                  <c:v>2.6782846900000017</c:v>
                </c:pt>
                <c:pt idx="143">
                  <c:v>2.670474819999999</c:v>
                </c:pt>
                <c:pt idx="144">
                  <c:v>2.6600689000000024</c:v>
                </c:pt>
                <c:pt idx="145">
                  <c:v>2.6527689000000017</c:v>
                </c:pt>
                <c:pt idx="146">
                  <c:v>2.6378531100000018</c:v>
                </c:pt>
                <c:pt idx="147">
                  <c:v>2.6320669199999998</c:v>
                </c:pt>
                <c:pt idx="148">
                  <c:v>2.6234531099999998</c:v>
                </c:pt>
                <c:pt idx="149">
                  <c:v>2.6140353400000009</c:v>
                </c:pt>
                <c:pt idx="150">
                  <c:v>2.6075392900000018</c:v>
                </c:pt>
                <c:pt idx="151">
                  <c:v>2.5959669200000022</c:v>
                </c:pt>
                <c:pt idx="152">
                  <c:v>2.5883471799999995</c:v>
                </c:pt>
                <c:pt idx="153">
                  <c:v>2.5760333700000011</c:v>
                </c:pt>
                <c:pt idx="154">
                  <c:v>2.5688294200000001</c:v>
                </c:pt>
                <c:pt idx="155">
                  <c:v>2.5587432400000019</c:v>
                </c:pt>
                <c:pt idx="156">
                  <c:v>2.55212547</c:v>
                </c:pt>
                <c:pt idx="157">
                  <c:v>2.5442254700000007</c:v>
                </c:pt>
                <c:pt idx="158">
                  <c:v>2.5344313900000017</c:v>
                </c:pt>
                <c:pt idx="159">
                  <c:v>2.5268155999999991</c:v>
                </c:pt>
                <c:pt idx="160">
                  <c:v>2.5178254700000018</c:v>
                </c:pt>
                <c:pt idx="161">
                  <c:v>2.5056037599999996</c:v>
                </c:pt>
                <c:pt idx="162">
                  <c:v>2.500915599999999</c:v>
                </c:pt>
                <c:pt idx="163">
                  <c:v>2.4917116499999992</c:v>
                </c:pt>
                <c:pt idx="164">
                  <c:v>2.4826116499999991</c:v>
                </c:pt>
                <c:pt idx="165">
                  <c:v>2.4730057300000006</c:v>
                </c:pt>
                <c:pt idx="166">
                  <c:v>2.4663077000000015</c:v>
                </c:pt>
                <c:pt idx="167">
                  <c:v>2.4559017800000014</c:v>
                </c:pt>
                <c:pt idx="168">
                  <c:v>2.4488215199999992</c:v>
                </c:pt>
                <c:pt idx="169">
                  <c:v>2.4418156000000018</c:v>
                </c:pt>
                <c:pt idx="170">
                  <c:v>2.4315958600000016</c:v>
                </c:pt>
                <c:pt idx="171">
                  <c:v>2.4236978300000018</c:v>
                </c:pt>
                <c:pt idx="172">
                  <c:v>2.4151998100000007</c:v>
                </c:pt>
                <c:pt idx="173">
                  <c:v>2.4058057300000009</c:v>
                </c:pt>
                <c:pt idx="174">
                  <c:v>2.4003096799999994</c:v>
                </c:pt>
                <c:pt idx="175">
                  <c:v>2.3916136300000019</c:v>
                </c:pt>
                <c:pt idx="176">
                  <c:v>2.3858096800000013</c:v>
                </c:pt>
                <c:pt idx="177">
                  <c:v>2.3755096800000004</c:v>
                </c:pt>
                <c:pt idx="178">
                  <c:v>2.3669077000000023</c:v>
                </c:pt>
                <c:pt idx="179">
                  <c:v>2.3600156000000005</c:v>
                </c:pt>
                <c:pt idx="180">
                  <c:v>2.3504958600000023</c:v>
                </c:pt>
                <c:pt idx="181">
                  <c:v>2.3443859899999993</c:v>
                </c:pt>
                <c:pt idx="182">
                  <c:v>2.3354820400000023</c:v>
                </c:pt>
                <c:pt idx="183">
                  <c:v>2.3276800699999995</c:v>
                </c:pt>
                <c:pt idx="184">
                  <c:v>2.3208919100000003</c:v>
                </c:pt>
                <c:pt idx="185">
                  <c:v>2.3125978300000014</c:v>
                </c:pt>
                <c:pt idx="186">
                  <c:v>2.3025998100000002</c:v>
                </c:pt>
                <c:pt idx="187">
                  <c:v>2.300091909999999</c:v>
                </c:pt>
                <c:pt idx="188">
                  <c:v>2.2909077000000018</c:v>
                </c:pt>
                <c:pt idx="189">
                  <c:v>2.2842175699999991</c:v>
                </c:pt>
                <c:pt idx="190">
                  <c:v>2.2795254699999994</c:v>
                </c:pt>
                <c:pt idx="191">
                  <c:v>2.2686195500000004</c:v>
                </c:pt>
                <c:pt idx="192">
                  <c:v>2.2563116500000007</c:v>
                </c:pt>
                <c:pt idx="193">
                  <c:v>2.2538057299999998</c:v>
                </c:pt>
                <c:pt idx="194">
                  <c:v>2.2466919099999991</c:v>
                </c:pt>
                <c:pt idx="195">
                  <c:v>2.2402017799999996</c:v>
                </c:pt>
                <c:pt idx="196">
                  <c:v>2.2284998100000024</c:v>
                </c:pt>
                <c:pt idx="197">
                  <c:v>2.222405730000002</c:v>
                </c:pt>
                <c:pt idx="198">
                  <c:v>2.2175057299999992</c:v>
                </c:pt>
                <c:pt idx="199">
                  <c:v>2.208409679999999</c:v>
                </c:pt>
                <c:pt idx="200">
                  <c:v>2.2031017800000008</c:v>
                </c:pt>
                <c:pt idx="201">
                  <c:v>2.1941919100000007</c:v>
                </c:pt>
                <c:pt idx="202">
                  <c:v>2.1865919100000006</c:v>
                </c:pt>
                <c:pt idx="203">
                  <c:v>2.1786919100000013</c:v>
                </c:pt>
                <c:pt idx="204">
                  <c:v>2.1715978299999996</c:v>
                </c:pt>
                <c:pt idx="205">
                  <c:v>2.1704017800000024</c:v>
                </c:pt>
                <c:pt idx="206">
                  <c:v>2.1593037600000002</c:v>
                </c:pt>
                <c:pt idx="207">
                  <c:v>2.1501057299999999</c:v>
                </c:pt>
                <c:pt idx="208">
                  <c:v>2.1445859899999995</c:v>
                </c:pt>
                <c:pt idx="209">
                  <c:v>2.1380623000000014</c:v>
                </c:pt>
                <c:pt idx="210">
                  <c:v>2.1302623000000018</c:v>
                </c:pt>
                <c:pt idx="211">
                  <c:v>2.1245504600000018</c:v>
                </c:pt>
                <c:pt idx="212">
                  <c:v>2.11793269</c:v>
                </c:pt>
                <c:pt idx="213">
                  <c:v>2.1085405900000005</c:v>
                </c:pt>
                <c:pt idx="214">
                  <c:v>2.1019465100000012</c:v>
                </c:pt>
                <c:pt idx="215">
                  <c:v>2.0945820400000024</c:v>
                </c:pt>
                <c:pt idx="216">
                  <c:v>2.0924761200000006</c:v>
                </c:pt>
                <c:pt idx="217">
                  <c:v>2.0861662500000016</c:v>
                </c:pt>
                <c:pt idx="218">
                  <c:v>2.0777840199999993</c:v>
                </c:pt>
                <c:pt idx="219">
                  <c:v>2.0703879600000015</c:v>
                </c:pt>
                <c:pt idx="220">
                  <c:v>2.06358994</c:v>
                </c:pt>
                <c:pt idx="221">
                  <c:v>2.0584017800000005</c:v>
                </c:pt>
                <c:pt idx="222">
                  <c:v>2.0510076999999995</c:v>
                </c:pt>
                <c:pt idx="223">
                  <c:v>2.0439156000000018</c:v>
                </c:pt>
                <c:pt idx="224">
                  <c:v>2.0371017800000004</c:v>
                </c:pt>
                <c:pt idx="225">
                  <c:v>2.0302958600000025</c:v>
                </c:pt>
                <c:pt idx="226">
                  <c:v>2.0285958599999994</c:v>
                </c:pt>
                <c:pt idx="227">
                  <c:v>2.0206096799999997</c:v>
                </c:pt>
                <c:pt idx="228">
                  <c:v>2.0142175699999996</c:v>
                </c:pt>
                <c:pt idx="229">
                  <c:v>2.0059077000000016</c:v>
                </c:pt>
                <c:pt idx="230">
                  <c:v>2.0009096799999995</c:v>
                </c:pt>
                <c:pt idx="231">
                  <c:v>1.99562152</c:v>
                </c:pt>
                <c:pt idx="232">
                  <c:v>1.9883333699999992</c:v>
                </c:pt>
                <c:pt idx="233">
                  <c:v>1.9854195499999994</c:v>
                </c:pt>
                <c:pt idx="234">
                  <c:v>1.9774057300000007</c:v>
                </c:pt>
                <c:pt idx="235">
                  <c:v>1.9714017800000005</c:v>
                </c:pt>
                <c:pt idx="236">
                  <c:v>1.9630919099999991</c:v>
                </c:pt>
                <c:pt idx="237">
                  <c:v>1.9573761199999991</c:v>
                </c:pt>
                <c:pt idx="238">
                  <c:v>1.95067809</c:v>
                </c:pt>
                <c:pt idx="239">
                  <c:v>1.9447859899999995</c:v>
                </c:pt>
                <c:pt idx="240">
                  <c:v>1.9417195500000017</c:v>
                </c:pt>
                <c:pt idx="241">
                  <c:v>1.9331432399999995</c:v>
                </c:pt>
                <c:pt idx="242">
                  <c:v>1.9298471799999992</c:v>
                </c:pt>
                <c:pt idx="243">
                  <c:v>1.92494718</c:v>
                </c:pt>
                <c:pt idx="244">
                  <c:v>1.9168373100000016</c:v>
                </c:pt>
                <c:pt idx="245">
                  <c:v>1.9105353399999989</c:v>
                </c:pt>
                <c:pt idx="246">
                  <c:v>1.9076353400000021</c:v>
                </c:pt>
                <c:pt idx="247">
                  <c:v>1.902653109999999</c:v>
                </c:pt>
                <c:pt idx="248">
                  <c:v>1.8967333699999995</c:v>
                </c:pt>
                <c:pt idx="249">
                  <c:v>1.8903392899999998</c:v>
                </c:pt>
                <c:pt idx="250">
                  <c:v>1.8839688999999991</c:v>
                </c:pt>
                <c:pt idx="251">
                  <c:v>1.8817945599999992</c:v>
                </c:pt>
                <c:pt idx="252">
                  <c:v>1.8742925899999994</c:v>
                </c:pt>
                <c:pt idx="253">
                  <c:v>1.8684866600000019</c:v>
                </c:pt>
                <c:pt idx="254">
                  <c:v>1.8627866600000009</c:v>
                </c:pt>
                <c:pt idx="255">
                  <c:v>1.8579064000000007</c:v>
                </c:pt>
                <c:pt idx="256">
                  <c:v>1.8530182500000014</c:v>
                </c:pt>
                <c:pt idx="257">
                  <c:v>1.8470419400000002</c:v>
                </c:pt>
                <c:pt idx="258">
                  <c:v>1.8418656199999999</c:v>
                </c:pt>
                <c:pt idx="259">
                  <c:v>1.8399695700000007</c:v>
                </c:pt>
                <c:pt idx="260">
                  <c:v>1.8323616800000015</c:v>
                </c:pt>
                <c:pt idx="261">
                  <c:v>1.8262597000000012</c:v>
                </c:pt>
                <c:pt idx="262">
                  <c:v>1.82235773</c:v>
                </c:pt>
                <c:pt idx="263">
                  <c:v>1.8157142999999996</c:v>
                </c:pt>
                <c:pt idx="264">
                  <c:v>1.8094202199999996</c:v>
                </c:pt>
                <c:pt idx="265">
                  <c:v>1.805353110000002</c:v>
                </c:pt>
                <c:pt idx="266">
                  <c:v>1.7979076999999994</c:v>
                </c:pt>
                <c:pt idx="267">
                  <c:v>1.7955353400000005</c:v>
                </c:pt>
                <c:pt idx="268">
                  <c:v>1.7916827200000005</c:v>
                </c:pt>
                <c:pt idx="269">
                  <c:v>1.7886300900000014</c:v>
                </c:pt>
                <c:pt idx="270">
                  <c:v>1.7868557500000006</c:v>
                </c:pt>
                <c:pt idx="271">
                  <c:v>1.7837011599999995</c:v>
                </c:pt>
                <c:pt idx="272">
                  <c:v>1.7752524800000022</c:v>
                </c:pt>
                <c:pt idx="273">
                  <c:v>1.7763077500000006</c:v>
                </c:pt>
                <c:pt idx="274">
                  <c:v>1.772027489999999</c:v>
                </c:pt>
                <c:pt idx="275">
                  <c:v>1.7674610500000012</c:v>
                </c:pt>
                <c:pt idx="276">
                  <c:v>1.7625669700000015</c:v>
                </c:pt>
                <c:pt idx="277">
                  <c:v>1.762536060000002</c:v>
                </c:pt>
                <c:pt idx="278">
                  <c:v>1.7562005300000008</c:v>
                </c:pt>
                <c:pt idx="279">
                  <c:v>1.7433189199999999</c:v>
                </c:pt>
                <c:pt idx="280">
                  <c:v>1.7402347099999991</c:v>
                </c:pt>
                <c:pt idx="281">
                  <c:v>1.7373741900000004</c:v>
                </c:pt>
                <c:pt idx="282">
                  <c:v>1.7358985599999988</c:v>
                </c:pt>
                <c:pt idx="283">
                  <c:v>1.7333906600000011</c:v>
                </c:pt>
                <c:pt idx="284">
                  <c:v>1.7260432800000023</c:v>
                </c:pt>
                <c:pt idx="285">
                  <c:v>1.7229827600000005</c:v>
                </c:pt>
                <c:pt idx="286">
                  <c:v>1.7100912900000009</c:v>
                </c:pt>
                <c:pt idx="287">
                  <c:v>1.7112452600000017</c:v>
                </c:pt>
                <c:pt idx="288">
                  <c:v>1.7046334099999993</c:v>
                </c:pt>
                <c:pt idx="289">
                  <c:v>1.6957307700000006</c:v>
                </c:pt>
                <c:pt idx="290">
                  <c:v>1.6970274899999997</c:v>
                </c:pt>
                <c:pt idx="291">
                  <c:v>1.6930018299999998</c:v>
                </c:pt>
                <c:pt idx="292">
                  <c:v>1.6853820900000007</c:v>
                </c:pt>
                <c:pt idx="293">
                  <c:v>1.6819386599999999</c:v>
                </c:pt>
                <c:pt idx="294">
                  <c:v>1.6802268200000012</c:v>
                </c:pt>
                <c:pt idx="295">
                  <c:v>1.6738070799999993</c:v>
                </c:pt>
                <c:pt idx="296">
                  <c:v>1.668701160000001</c:v>
                </c:pt>
                <c:pt idx="297">
                  <c:v>1.6654932600000014</c:v>
                </c:pt>
                <c:pt idx="298">
                  <c:v>1.6613268199999991</c:v>
                </c:pt>
                <c:pt idx="299">
                  <c:v>1.6553386600000015</c:v>
                </c:pt>
                <c:pt idx="300">
                  <c:v>1.6530505099999997</c:v>
                </c:pt>
                <c:pt idx="301">
                  <c:v>1.6530432800000019</c:v>
                </c:pt>
                <c:pt idx="302">
                  <c:v>1.645376170000002</c:v>
                </c:pt>
                <c:pt idx="303">
                  <c:v>1.6439018300000006</c:v>
                </c:pt>
                <c:pt idx="304">
                  <c:v>1.6360274899999998</c:v>
                </c:pt>
                <c:pt idx="305">
                  <c:v>1.6314682699999989</c:v>
                </c:pt>
                <c:pt idx="306">
                  <c:v>1.6254051000000016</c:v>
                </c:pt>
                <c:pt idx="307">
                  <c:v>1.6238077500000008</c:v>
                </c:pt>
                <c:pt idx="308">
                  <c:v>1.6177919600000015</c:v>
                </c:pt>
                <c:pt idx="309">
                  <c:v>1.6168978799999996</c:v>
                </c:pt>
                <c:pt idx="310">
                  <c:v>1.6096840599999991</c:v>
                </c:pt>
                <c:pt idx="311">
                  <c:v>1.6056682700000022</c:v>
                </c:pt>
                <c:pt idx="312">
                  <c:v>1.6007524800000004</c:v>
                </c:pt>
                <c:pt idx="313">
                  <c:v>1.5979662999999993</c:v>
                </c:pt>
                <c:pt idx="314">
                  <c:v>1.5911880099999995</c:v>
                </c:pt>
                <c:pt idx="315">
                  <c:v>1.5903215700000002</c:v>
                </c:pt>
                <c:pt idx="316">
                  <c:v>1.5822492100000003</c:v>
                </c:pt>
                <c:pt idx="317">
                  <c:v>1.5787511800000009</c:v>
                </c:pt>
                <c:pt idx="318">
                  <c:v>1.5740492100000016</c:v>
                </c:pt>
                <c:pt idx="319">
                  <c:v>1.5737590800000019</c:v>
                </c:pt>
                <c:pt idx="320">
                  <c:v>1.5672156500000012</c:v>
                </c:pt>
                <c:pt idx="321">
                  <c:v>1.5653978799999988</c:v>
                </c:pt>
                <c:pt idx="322">
                  <c:v>1.557693929999999</c:v>
                </c:pt>
                <c:pt idx="323">
                  <c:v>1.5538077500000005</c:v>
                </c:pt>
                <c:pt idx="324">
                  <c:v>1.5515176200000018</c:v>
                </c:pt>
                <c:pt idx="325">
                  <c:v>1.5446018300000011</c:v>
                </c:pt>
                <c:pt idx="326">
                  <c:v>1.5419176199999993</c:v>
                </c:pt>
                <c:pt idx="327">
                  <c:v>1.5379413100000006</c:v>
                </c:pt>
                <c:pt idx="328">
                  <c:v>1.5353255200000004</c:v>
                </c:pt>
                <c:pt idx="329">
                  <c:v>1.5276294700000006</c:v>
                </c:pt>
                <c:pt idx="330">
                  <c:v>1.5240255200000019</c:v>
                </c:pt>
                <c:pt idx="331">
                  <c:v>1.5219393399999992</c:v>
                </c:pt>
                <c:pt idx="332">
                  <c:v>1.5156353899999997</c:v>
                </c:pt>
                <c:pt idx="333">
                  <c:v>1.5135314400000011</c:v>
                </c:pt>
                <c:pt idx="334">
                  <c:v>1.5057235400000015</c:v>
                </c:pt>
                <c:pt idx="335">
                  <c:v>1.5041294700000021</c:v>
                </c:pt>
                <c:pt idx="336">
                  <c:v>1.5005235399999994</c:v>
                </c:pt>
                <c:pt idx="337">
                  <c:v>1.4977116999999998</c:v>
                </c:pt>
                <c:pt idx="338">
                  <c:v>1.4920235400000015</c:v>
                </c:pt>
                <c:pt idx="339">
                  <c:v>1.4878353900000005</c:v>
                </c:pt>
                <c:pt idx="340">
                  <c:v>1.4830314400000011</c:v>
                </c:pt>
                <c:pt idx="341">
                  <c:v>1.4780334100000017</c:v>
                </c:pt>
                <c:pt idx="342">
                  <c:v>1.4730393399999995</c:v>
                </c:pt>
                <c:pt idx="343">
                  <c:v>1.4714551300000023</c:v>
                </c:pt>
                <c:pt idx="344">
                  <c:v>1.4682590799999991</c:v>
                </c:pt>
                <c:pt idx="345">
                  <c:v>1.4624571000000015</c:v>
                </c:pt>
                <c:pt idx="346">
                  <c:v>1.4601649999999997</c:v>
                </c:pt>
                <c:pt idx="347">
                  <c:v>1.4558847400000017</c:v>
                </c:pt>
                <c:pt idx="348">
                  <c:v>1.4499965800000003</c:v>
                </c:pt>
                <c:pt idx="349">
                  <c:v>1.4474064499999988</c:v>
                </c:pt>
                <c:pt idx="350">
                  <c:v>1.4418064500000012</c:v>
                </c:pt>
                <c:pt idx="351">
                  <c:v>1.4385123700000013</c:v>
                </c:pt>
                <c:pt idx="352">
                  <c:v>1.4349044799999999</c:v>
                </c:pt>
                <c:pt idx="353">
                  <c:v>1.427714350000002</c:v>
                </c:pt>
                <c:pt idx="354">
                  <c:v>1.4243103999999993</c:v>
                </c:pt>
                <c:pt idx="355">
                  <c:v>1.4221064500000009</c:v>
                </c:pt>
                <c:pt idx="356">
                  <c:v>1.4142143500000015</c:v>
                </c:pt>
                <c:pt idx="357">
                  <c:v>1.4118044800000005</c:v>
                </c:pt>
                <c:pt idx="358">
                  <c:v>1.4090985600000001</c:v>
                </c:pt>
                <c:pt idx="359">
                  <c:v>1.4057985600000007</c:v>
                </c:pt>
                <c:pt idx="360">
                  <c:v>1.4002926299999989</c:v>
                </c:pt>
                <c:pt idx="361">
                  <c:v>1.3974788199999997</c:v>
                </c:pt>
                <c:pt idx="362">
                  <c:v>1.3901788199999989</c:v>
                </c:pt>
                <c:pt idx="363">
                  <c:v>1.3857886900000016</c:v>
                </c:pt>
                <c:pt idx="364">
                  <c:v>1.3826669700000023</c:v>
                </c:pt>
                <c:pt idx="365">
                  <c:v>1.3784531500000019</c:v>
                </c:pt>
                <c:pt idx="366">
                  <c:v>1.3762570999999999</c:v>
                </c:pt>
                <c:pt idx="367">
                  <c:v>1.3710590800000018</c:v>
                </c:pt>
                <c:pt idx="368">
                  <c:v>1.3666709200000005</c:v>
                </c:pt>
                <c:pt idx="369">
                  <c:v>1.3612649999999993</c:v>
                </c:pt>
                <c:pt idx="370">
                  <c:v>1.360249209999999</c:v>
                </c:pt>
                <c:pt idx="371">
                  <c:v>1.352451179999999</c:v>
                </c:pt>
                <c:pt idx="372">
                  <c:v>1.3470571000000005</c:v>
                </c:pt>
                <c:pt idx="373">
                  <c:v>1.3462768400000014</c:v>
                </c:pt>
                <c:pt idx="374">
                  <c:v>1.3420768400000005</c:v>
                </c:pt>
                <c:pt idx="375">
                  <c:v>1.3375630200000008</c:v>
                </c:pt>
                <c:pt idx="376">
                  <c:v>1.3342413099999992</c:v>
                </c:pt>
                <c:pt idx="377">
                  <c:v>1.3309492099999998</c:v>
                </c:pt>
                <c:pt idx="378">
                  <c:v>1.3253432800000018</c:v>
                </c:pt>
                <c:pt idx="379">
                  <c:v>1.3229373600000007</c:v>
                </c:pt>
                <c:pt idx="380">
                  <c:v>1.3224393400000023</c:v>
                </c:pt>
                <c:pt idx="381">
                  <c:v>1.3164432800000012</c:v>
                </c:pt>
                <c:pt idx="382">
                  <c:v>1.3112413099999995</c:v>
                </c:pt>
                <c:pt idx="383">
                  <c:v>1.3070215699999996</c:v>
                </c:pt>
                <c:pt idx="384">
                  <c:v>1.3041998600000004</c:v>
                </c:pt>
                <c:pt idx="385">
                  <c:v>1.2981176199999991</c:v>
                </c:pt>
                <c:pt idx="386">
                  <c:v>1.295709730000002</c:v>
                </c:pt>
                <c:pt idx="387">
                  <c:v>1.2935037999999996</c:v>
                </c:pt>
                <c:pt idx="388">
                  <c:v>1.2908939299999991</c:v>
                </c:pt>
                <c:pt idx="389">
                  <c:v>1.2883939300000014</c:v>
                </c:pt>
                <c:pt idx="390">
                  <c:v>1.2824998600000013</c:v>
                </c:pt>
                <c:pt idx="391">
                  <c:v>1.2794919600000012</c:v>
                </c:pt>
                <c:pt idx="392">
                  <c:v>1.2750018300000008</c:v>
                </c:pt>
                <c:pt idx="393">
                  <c:v>1.2692077499999996</c:v>
                </c:pt>
                <c:pt idx="394">
                  <c:v>1.2696176200000018</c:v>
                </c:pt>
                <c:pt idx="395">
                  <c:v>1.263829470000001</c:v>
                </c:pt>
                <c:pt idx="396">
                  <c:v>1.2608314400000005</c:v>
                </c:pt>
                <c:pt idx="397">
                  <c:v>1.2607235400000008</c:v>
                </c:pt>
                <c:pt idx="398">
                  <c:v>1.2555136699999991</c:v>
                </c:pt>
                <c:pt idx="399">
                  <c:v>1.2513057799999991</c:v>
                </c:pt>
                <c:pt idx="400">
                  <c:v>1.2476978800000005</c:v>
                </c:pt>
                <c:pt idx="401">
                  <c:v>1.2428018300000012</c:v>
                </c:pt>
                <c:pt idx="402">
                  <c:v>1.2411978800000014</c:v>
                </c:pt>
                <c:pt idx="403">
                  <c:v>1.2347038000000019</c:v>
                </c:pt>
                <c:pt idx="404">
                  <c:v>1.2316176200000015</c:v>
                </c:pt>
                <c:pt idx="405">
                  <c:v>1.2294373600000021</c:v>
                </c:pt>
                <c:pt idx="406">
                  <c:v>1.2258728900000015</c:v>
                </c:pt>
                <c:pt idx="407">
                  <c:v>1.2229689500000021</c:v>
                </c:pt>
                <c:pt idx="408">
                  <c:v>1.2182807900000014</c:v>
                </c:pt>
                <c:pt idx="409">
                  <c:v>1.2137985600000007</c:v>
                </c:pt>
                <c:pt idx="410">
                  <c:v>1.2127005299999993</c:v>
                </c:pt>
                <c:pt idx="411">
                  <c:v>1.2090906600000011</c:v>
                </c:pt>
                <c:pt idx="412">
                  <c:v>1.2072847400000022</c:v>
                </c:pt>
                <c:pt idx="413">
                  <c:v>1.2045847400000014</c:v>
                </c:pt>
                <c:pt idx="414">
                  <c:v>1.2006886899999998</c:v>
                </c:pt>
                <c:pt idx="415">
                  <c:v>1.1971867100000004</c:v>
                </c:pt>
                <c:pt idx="416">
                  <c:v>1.194796580000002</c:v>
                </c:pt>
                <c:pt idx="417">
                  <c:v>1.1917163200000012</c:v>
                </c:pt>
                <c:pt idx="418">
                  <c:v>1.1881103999999993</c:v>
                </c:pt>
                <c:pt idx="419">
                  <c:v>1.1879123699999994</c:v>
                </c:pt>
                <c:pt idx="420">
                  <c:v>1.1815025000000006</c:v>
                </c:pt>
                <c:pt idx="421">
                  <c:v>1.1795123700000012</c:v>
                </c:pt>
                <c:pt idx="422">
                  <c:v>1.1789261900000021</c:v>
                </c:pt>
                <c:pt idx="423">
                  <c:v>1.17241632</c:v>
                </c:pt>
                <c:pt idx="424">
                  <c:v>1.1732084300000025</c:v>
                </c:pt>
                <c:pt idx="425">
                  <c:v>1.1686044799999991</c:v>
                </c:pt>
                <c:pt idx="426">
                  <c:v>1.1651044800000001</c:v>
                </c:pt>
                <c:pt idx="427">
                  <c:v>1.1585123700000004</c:v>
                </c:pt>
                <c:pt idx="428">
                  <c:v>1.159704480000002</c:v>
                </c:pt>
                <c:pt idx="429">
                  <c:v>1.1561965799999996</c:v>
                </c:pt>
                <c:pt idx="430">
                  <c:v>1.1528025</c:v>
                </c:pt>
                <c:pt idx="431">
                  <c:v>1.1500005299999998</c:v>
                </c:pt>
                <c:pt idx="432">
                  <c:v>1.146408430000001</c:v>
                </c:pt>
                <c:pt idx="433">
                  <c:v>1.1453044800000001</c:v>
                </c:pt>
                <c:pt idx="434">
                  <c:v>1.1419104000000004</c:v>
                </c:pt>
                <c:pt idx="435">
                  <c:v>1.1405222399999992</c:v>
                </c:pt>
                <c:pt idx="436">
                  <c:v>1.1346301400000023</c:v>
                </c:pt>
                <c:pt idx="437">
                  <c:v>1.1364242200000021</c:v>
                </c:pt>
                <c:pt idx="438">
                  <c:v>1.1308242200000009</c:v>
                </c:pt>
                <c:pt idx="439">
                  <c:v>1.1272340900000017</c:v>
                </c:pt>
                <c:pt idx="440">
                  <c:v>1.1243498800000005</c:v>
                </c:pt>
                <c:pt idx="441">
                  <c:v>1.1258498800000005</c:v>
                </c:pt>
                <c:pt idx="442">
                  <c:v>1.1201301400000006</c:v>
                </c:pt>
                <c:pt idx="443">
                  <c:v>1.1185400100000003</c:v>
                </c:pt>
                <c:pt idx="444">
                  <c:v>1.1171577799999994</c:v>
                </c:pt>
                <c:pt idx="445">
                  <c:v>1.1122400100000007</c:v>
                </c:pt>
                <c:pt idx="446">
                  <c:v>1.1094538299999996</c:v>
                </c:pt>
                <c:pt idx="447">
                  <c:v>1.1055538300000016</c:v>
                </c:pt>
                <c:pt idx="448">
                  <c:v>1.1030439600000008</c:v>
                </c:pt>
                <c:pt idx="449">
                  <c:v>1.1008498800000019</c:v>
                </c:pt>
                <c:pt idx="450">
                  <c:v>1.098665669999999</c:v>
                </c:pt>
                <c:pt idx="451">
                  <c:v>1.0953656699999996</c:v>
                </c:pt>
                <c:pt idx="452">
                  <c:v>1.0929656700000017</c:v>
                </c:pt>
                <c:pt idx="453">
                  <c:v>1.0895577799999998</c:v>
                </c:pt>
                <c:pt idx="454">
                  <c:v>1.0875518500000005</c:v>
                </c:pt>
                <c:pt idx="455">
                  <c:v>1.0856498800000018</c:v>
                </c:pt>
                <c:pt idx="456">
                  <c:v>1.079055799999999</c:v>
                </c:pt>
                <c:pt idx="457">
                  <c:v>1.0804617200000024</c:v>
                </c:pt>
                <c:pt idx="458">
                  <c:v>1.0790538299999994</c:v>
                </c:pt>
                <c:pt idx="459">
                  <c:v>1.0740577800000004</c:v>
                </c:pt>
                <c:pt idx="460">
                  <c:v>1.0700558000000022</c:v>
                </c:pt>
                <c:pt idx="461">
                  <c:v>1.0680538300000002</c:v>
                </c:pt>
                <c:pt idx="462">
                  <c:v>1.0643637000000012</c:v>
                </c:pt>
                <c:pt idx="463">
                  <c:v>1.0621715900000019</c:v>
                </c:pt>
                <c:pt idx="464">
                  <c:v>1.0606696200000023</c:v>
                </c:pt>
                <c:pt idx="465">
                  <c:v>1.0565755400000008</c:v>
                </c:pt>
                <c:pt idx="466">
                  <c:v>1.0533814600000007</c:v>
                </c:pt>
                <c:pt idx="467">
                  <c:v>1.0521794900000003</c:v>
                </c:pt>
                <c:pt idx="468">
                  <c:v>1.0486775200000018</c:v>
                </c:pt>
                <c:pt idx="469">
                  <c:v>1.0426854100000007</c:v>
                </c:pt>
                <c:pt idx="470">
                  <c:v>1.042961720000001</c:v>
                </c:pt>
                <c:pt idx="471">
                  <c:v>1.04205975</c:v>
                </c:pt>
                <c:pt idx="472">
                  <c:v>1.0365637000000021</c:v>
                </c:pt>
                <c:pt idx="473">
                  <c:v>1.032459750000001</c:v>
                </c:pt>
                <c:pt idx="474">
                  <c:v>1.0308617200000008</c:v>
                </c:pt>
                <c:pt idx="475">
                  <c:v>1.0324656700000006</c:v>
                </c:pt>
                <c:pt idx="476">
                  <c:v>1.0266794899999994</c:v>
                </c:pt>
                <c:pt idx="477">
                  <c:v>1.0225696200000023</c:v>
                </c:pt>
                <c:pt idx="478">
                  <c:v>1.0174814599999991</c:v>
                </c:pt>
                <c:pt idx="479">
                  <c:v>1.0200715900000006</c:v>
                </c:pt>
                <c:pt idx="480">
                  <c:v>1.012651850000001</c:v>
                </c:pt>
                <c:pt idx="481">
                  <c:v>1.0121637000000021</c:v>
                </c:pt>
                <c:pt idx="482">
                  <c:v>1.0084814600000023</c:v>
                </c:pt>
                <c:pt idx="483">
                  <c:v>1.0058755400000017</c:v>
                </c:pt>
                <c:pt idx="484">
                  <c:v>1.0021814599999992</c:v>
                </c:pt>
                <c:pt idx="485">
                  <c:v>1.0010972600000017</c:v>
                </c:pt>
                <c:pt idx="486">
                  <c:v>0.9976873899999994</c:v>
                </c:pt>
                <c:pt idx="487">
                  <c:v>0.99457553999999959</c:v>
                </c:pt>
                <c:pt idx="488">
                  <c:v>0.99118145999999996</c:v>
                </c:pt>
                <c:pt idx="489">
                  <c:v>0.98937554000000105</c:v>
                </c:pt>
                <c:pt idx="490">
                  <c:v>0.98878936000000195</c:v>
                </c:pt>
                <c:pt idx="491">
                  <c:v>0.98469331000000082</c:v>
                </c:pt>
                <c:pt idx="492">
                  <c:v>0.98031106999999906</c:v>
                </c:pt>
                <c:pt idx="493">
                  <c:v>0.97921897000000158</c:v>
                </c:pt>
                <c:pt idx="494">
                  <c:v>0.97313081000000068</c:v>
                </c:pt>
                <c:pt idx="495">
                  <c:v>0.96972687000000235</c:v>
                </c:pt>
                <c:pt idx="496">
                  <c:v>0.97111699999999956</c:v>
                </c:pt>
                <c:pt idx="497">
                  <c:v>0.96381305000000239</c:v>
                </c:pt>
                <c:pt idx="498">
                  <c:v>0.96242292000000162</c:v>
                </c:pt>
                <c:pt idx="499">
                  <c:v>0.96043081000000186</c:v>
                </c:pt>
                <c:pt idx="500">
                  <c:v>0.95833279000000005</c:v>
                </c:pt>
                <c:pt idx="501">
                  <c:v>0.95664660999999995</c:v>
                </c:pt>
                <c:pt idx="502">
                  <c:v>0.95304661000000124</c:v>
                </c:pt>
                <c:pt idx="503">
                  <c:v>0.94783080999999925</c:v>
                </c:pt>
                <c:pt idx="504">
                  <c:v>0.94430910000000168</c:v>
                </c:pt>
                <c:pt idx="505">
                  <c:v>0.9434110699999998</c:v>
                </c:pt>
                <c:pt idx="506">
                  <c:v>0.9414110700000009</c:v>
                </c:pt>
                <c:pt idx="507">
                  <c:v>0.93611106999999905</c:v>
                </c:pt>
                <c:pt idx="508">
                  <c:v>0.9370110700000005</c:v>
                </c:pt>
                <c:pt idx="509">
                  <c:v>0.93111107000000004</c:v>
                </c:pt>
                <c:pt idx="510">
                  <c:v>0.92941107000000045</c:v>
                </c:pt>
                <c:pt idx="511">
                  <c:v>0.92722094000000155</c:v>
                </c:pt>
                <c:pt idx="512">
                  <c:v>0.92622292000000073</c:v>
                </c:pt>
                <c:pt idx="513">
                  <c:v>0.92501107000000005</c:v>
                </c:pt>
                <c:pt idx="514">
                  <c:v>0.92050515000000033</c:v>
                </c:pt>
                <c:pt idx="515">
                  <c:v>0.91601501999999968</c:v>
                </c:pt>
                <c:pt idx="516">
                  <c:v>0.91182687000000229</c:v>
                </c:pt>
                <c:pt idx="517">
                  <c:v>0.90864068000000131</c:v>
                </c:pt>
                <c:pt idx="518">
                  <c:v>0.90765054999999961</c:v>
                </c:pt>
                <c:pt idx="519">
                  <c:v>0.9068624000000014</c:v>
                </c:pt>
                <c:pt idx="520">
                  <c:v>0.90026634999999899</c:v>
                </c:pt>
                <c:pt idx="521">
                  <c:v>0.89856239999999943</c:v>
                </c:pt>
                <c:pt idx="522">
                  <c:v>0.89817226999999988</c:v>
                </c:pt>
                <c:pt idx="523">
                  <c:v>0.89397226999999901</c:v>
                </c:pt>
                <c:pt idx="524">
                  <c:v>0.89378609000000253</c:v>
                </c:pt>
                <c:pt idx="525">
                  <c:v>0.89020582999999931</c:v>
                </c:pt>
                <c:pt idx="526">
                  <c:v>0.88892754000000096</c:v>
                </c:pt>
                <c:pt idx="527">
                  <c:v>0.88412951000000106</c:v>
                </c:pt>
                <c:pt idx="528">
                  <c:v>0.88062358999999901</c:v>
                </c:pt>
                <c:pt idx="529">
                  <c:v>0.88091372000000234</c:v>
                </c:pt>
                <c:pt idx="530">
                  <c:v>0.87961372000000182</c:v>
                </c:pt>
                <c:pt idx="531">
                  <c:v>0.87370977000000138</c:v>
                </c:pt>
                <c:pt idx="532">
                  <c:v>0.87250977000000063</c:v>
                </c:pt>
                <c:pt idx="533">
                  <c:v>0.86970977000000005</c:v>
                </c:pt>
                <c:pt idx="534">
                  <c:v>0.86770583000000201</c:v>
                </c:pt>
                <c:pt idx="535">
                  <c:v>0.86601964000000109</c:v>
                </c:pt>
                <c:pt idx="536">
                  <c:v>0.86683148999999915</c:v>
                </c:pt>
                <c:pt idx="537">
                  <c:v>0.85923938000000177</c:v>
                </c:pt>
                <c:pt idx="538">
                  <c:v>0.85944531000000168</c:v>
                </c:pt>
                <c:pt idx="539">
                  <c:v>0.85554136000000014</c:v>
                </c:pt>
                <c:pt idx="540">
                  <c:v>0.85514333000000065</c:v>
                </c:pt>
                <c:pt idx="541">
                  <c:v>0.85205123000000071</c:v>
                </c:pt>
                <c:pt idx="542">
                  <c:v>0.84806307000000203</c:v>
                </c:pt>
                <c:pt idx="543">
                  <c:v>0.84694531000000239</c:v>
                </c:pt>
                <c:pt idx="544">
                  <c:v>0.84433346000000142</c:v>
                </c:pt>
                <c:pt idx="545">
                  <c:v>0.84276702000000014</c:v>
                </c:pt>
                <c:pt idx="546">
                  <c:v>0.84128083999999959</c:v>
                </c:pt>
                <c:pt idx="547">
                  <c:v>0.83936505000000139</c:v>
                </c:pt>
                <c:pt idx="548">
                  <c:v>0.83656110000000083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91-4BE6-B5CA-A4FFAD3880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  (min) or t/t'</a:t>
                </a:r>
              </a:p>
            </c:rich>
          </c:tx>
          <c:layout>
            <c:manualLayout>
              <c:xMode val="edge"/>
              <c:yMode val="edge"/>
              <c:x val="0.51665567699150661"/>
              <c:y val="0.889848850662829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layout>
            <c:manualLayout>
              <c:xMode val="edge"/>
              <c:yMode val="edge"/>
              <c:x val="5.1153346074830408E-2"/>
              <c:y val="0.3743255688702273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7051896826484186"/>
          <c:y val="0.71588860283592437"/>
          <c:w val="0.18941182422789146"/>
          <c:h val="9.10624225483533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>
                    <a:lumMod val="65000"/>
                    <a:lumOff val="35000"/>
                  </a:schemeClr>
                </a:solidFill>
              </a:rPr>
              <a:t>Drawdown VS log</a:t>
            </a:r>
            <a:r>
              <a:rPr lang="en-US" baseline="0">
                <a:solidFill>
                  <a:schemeClr val="tx1">
                    <a:lumMod val="65000"/>
                    <a:lumOff val="35000"/>
                  </a:schemeClr>
                </a:solidFill>
              </a:rPr>
              <a:t> </a:t>
            </a:r>
            <a:r>
              <a:rPr lang="en-US">
                <a:solidFill>
                  <a:schemeClr val="tx1">
                    <a:lumMod val="65000"/>
                    <a:lumOff val="35000"/>
                  </a:schemeClr>
                </a:solidFill>
              </a:rPr>
              <a:t>Time: </a:t>
            </a:r>
            <a:r>
              <a:rPr lang="en-US" sz="1400" b="0" i="0" u="none" strike="noStrike" kern="1200" spc="0" baseline="0">
                <a:solidFill>
                  <a:schemeClr val="tx1"/>
                </a:solidFill>
              </a:rPr>
              <a:t>WTN 54024, 2022-08-23</a:t>
            </a:r>
            <a:endParaRPr lang="en-US">
              <a:solidFill>
                <a:schemeClr val="tx1">
                  <a:lumMod val="65000"/>
                  <a:lumOff val="35000"/>
                </a:schemeClr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1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Data'!$A$5:$A$868</c:f>
              <c:numCache>
                <c:formatCode>General</c:formatCode>
                <c:ptCount val="864"/>
                <c:pt idx="0">
                  <c:v>4</c:v>
                </c:pt>
                <c:pt idx="1">
                  <c:v>9</c:v>
                </c:pt>
                <c:pt idx="2">
                  <c:v>14</c:v>
                </c:pt>
                <c:pt idx="3">
                  <c:v>19</c:v>
                </c:pt>
                <c:pt idx="4">
                  <c:v>24</c:v>
                </c:pt>
                <c:pt idx="5">
                  <c:v>29</c:v>
                </c:pt>
                <c:pt idx="6">
                  <c:v>34</c:v>
                </c:pt>
                <c:pt idx="7">
                  <c:v>39</c:v>
                </c:pt>
                <c:pt idx="8">
                  <c:v>44</c:v>
                </c:pt>
                <c:pt idx="9">
                  <c:v>49</c:v>
                </c:pt>
                <c:pt idx="10">
                  <c:v>54</c:v>
                </c:pt>
                <c:pt idx="11">
                  <c:v>59</c:v>
                </c:pt>
                <c:pt idx="12">
                  <c:v>64</c:v>
                </c:pt>
                <c:pt idx="13">
                  <c:v>69</c:v>
                </c:pt>
                <c:pt idx="14">
                  <c:v>74</c:v>
                </c:pt>
                <c:pt idx="15">
                  <c:v>79</c:v>
                </c:pt>
                <c:pt idx="16">
                  <c:v>84</c:v>
                </c:pt>
                <c:pt idx="17">
                  <c:v>89</c:v>
                </c:pt>
                <c:pt idx="18">
                  <c:v>94</c:v>
                </c:pt>
                <c:pt idx="19">
                  <c:v>99</c:v>
                </c:pt>
                <c:pt idx="20">
                  <c:v>104</c:v>
                </c:pt>
                <c:pt idx="21">
                  <c:v>109</c:v>
                </c:pt>
                <c:pt idx="22">
                  <c:v>114</c:v>
                </c:pt>
                <c:pt idx="23">
                  <c:v>119</c:v>
                </c:pt>
                <c:pt idx="24">
                  <c:v>124</c:v>
                </c:pt>
                <c:pt idx="25">
                  <c:v>129</c:v>
                </c:pt>
                <c:pt idx="26">
                  <c:v>134</c:v>
                </c:pt>
                <c:pt idx="27">
                  <c:v>139</c:v>
                </c:pt>
                <c:pt idx="28">
                  <c:v>144</c:v>
                </c:pt>
                <c:pt idx="29">
                  <c:v>149</c:v>
                </c:pt>
                <c:pt idx="30">
                  <c:v>154</c:v>
                </c:pt>
                <c:pt idx="31">
                  <c:v>159</c:v>
                </c:pt>
                <c:pt idx="32">
                  <c:v>164</c:v>
                </c:pt>
                <c:pt idx="33">
                  <c:v>169</c:v>
                </c:pt>
                <c:pt idx="34">
                  <c:v>174</c:v>
                </c:pt>
                <c:pt idx="35">
                  <c:v>179</c:v>
                </c:pt>
                <c:pt idx="36">
                  <c:v>184</c:v>
                </c:pt>
                <c:pt idx="37">
                  <c:v>189</c:v>
                </c:pt>
                <c:pt idx="38">
                  <c:v>194</c:v>
                </c:pt>
                <c:pt idx="39">
                  <c:v>199</c:v>
                </c:pt>
                <c:pt idx="40">
                  <c:v>204</c:v>
                </c:pt>
                <c:pt idx="41">
                  <c:v>209</c:v>
                </c:pt>
                <c:pt idx="42">
                  <c:v>214</c:v>
                </c:pt>
                <c:pt idx="43">
                  <c:v>219</c:v>
                </c:pt>
                <c:pt idx="44">
                  <c:v>224</c:v>
                </c:pt>
                <c:pt idx="45">
                  <c:v>229</c:v>
                </c:pt>
                <c:pt idx="46">
                  <c:v>234</c:v>
                </c:pt>
                <c:pt idx="47">
                  <c:v>239</c:v>
                </c:pt>
                <c:pt idx="48">
                  <c:v>244</c:v>
                </c:pt>
                <c:pt idx="49">
                  <c:v>249</c:v>
                </c:pt>
                <c:pt idx="50">
                  <c:v>254</c:v>
                </c:pt>
                <c:pt idx="51">
                  <c:v>259</c:v>
                </c:pt>
                <c:pt idx="52">
                  <c:v>264</c:v>
                </c:pt>
                <c:pt idx="53">
                  <c:v>269</c:v>
                </c:pt>
                <c:pt idx="54">
                  <c:v>274</c:v>
                </c:pt>
                <c:pt idx="55">
                  <c:v>279</c:v>
                </c:pt>
                <c:pt idx="56">
                  <c:v>284</c:v>
                </c:pt>
                <c:pt idx="57">
                  <c:v>289</c:v>
                </c:pt>
                <c:pt idx="58">
                  <c:v>294</c:v>
                </c:pt>
                <c:pt idx="59">
                  <c:v>299</c:v>
                </c:pt>
                <c:pt idx="60">
                  <c:v>304</c:v>
                </c:pt>
                <c:pt idx="61">
                  <c:v>309</c:v>
                </c:pt>
                <c:pt idx="62">
                  <c:v>314</c:v>
                </c:pt>
                <c:pt idx="63">
                  <c:v>319</c:v>
                </c:pt>
                <c:pt idx="64">
                  <c:v>324</c:v>
                </c:pt>
                <c:pt idx="65">
                  <c:v>329</c:v>
                </c:pt>
                <c:pt idx="66">
                  <c:v>334</c:v>
                </c:pt>
                <c:pt idx="67">
                  <c:v>339</c:v>
                </c:pt>
                <c:pt idx="68">
                  <c:v>344</c:v>
                </c:pt>
                <c:pt idx="69">
                  <c:v>349</c:v>
                </c:pt>
                <c:pt idx="70">
                  <c:v>354</c:v>
                </c:pt>
                <c:pt idx="71">
                  <c:v>359</c:v>
                </c:pt>
                <c:pt idx="72">
                  <c:v>364</c:v>
                </c:pt>
                <c:pt idx="73">
                  <c:v>369</c:v>
                </c:pt>
                <c:pt idx="74">
                  <c:v>374</c:v>
                </c:pt>
                <c:pt idx="75">
                  <c:v>379</c:v>
                </c:pt>
                <c:pt idx="76">
                  <c:v>384</c:v>
                </c:pt>
                <c:pt idx="77">
                  <c:v>389</c:v>
                </c:pt>
                <c:pt idx="78">
                  <c:v>394</c:v>
                </c:pt>
                <c:pt idx="79">
                  <c:v>399</c:v>
                </c:pt>
                <c:pt idx="80">
                  <c:v>404</c:v>
                </c:pt>
                <c:pt idx="81">
                  <c:v>409</c:v>
                </c:pt>
                <c:pt idx="82">
                  <c:v>414</c:v>
                </c:pt>
                <c:pt idx="83">
                  <c:v>419</c:v>
                </c:pt>
                <c:pt idx="84">
                  <c:v>424</c:v>
                </c:pt>
                <c:pt idx="85">
                  <c:v>429</c:v>
                </c:pt>
                <c:pt idx="86">
                  <c:v>434</c:v>
                </c:pt>
                <c:pt idx="87">
                  <c:v>439</c:v>
                </c:pt>
                <c:pt idx="88">
                  <c:v>444</c:v>
                </c:pt>
                <c:pt idx="89">
                  <c:v>449</c:v>
                </c:pt>
                <c:pt idx="90">
                  <c:v>454</c:v>
                </c:pt>
                <c:pt idx="91">
                  <c:v>459</c:v>
                </c:pt>
                <c:pt idx="92">
                  <c:v>464</c:v>
                </c:pt>
                <c:pt idx="93">
                  <c:v>469</c:v>
                </c:pt>
                <c:pt idx="94">
                  <c:v>474</c:v>
                </c:pt>
                <c:pt idx="95">
                  <c:v>479</c:v>
                </c:pt>
                <c:pt idx="96">
                  <c:v>484</c:v>
                </c:pt>
                <c:pt idx="97">
                  <c:v>489</c:v>
                </c:pt>
                <c:pt idx="98">
                  <c:v>494</c:v>
                </c:pt>
                <c:pt idx="99">
                  <c:v>499</c:v>
                </c:pt>
                <c:pt idx="100">
                  <c:v>504</c:v>
                </c:pt>
                <c:pt idx="101">
                  <c:v>509</c:v>
                </c:pt>
                <c:pt idx="102">
                  <c:v>514</c:v>
                </c:pt>
                <c:pt idx="103">
                  <c:v>519</c:v>
                </c:pt>
                <c:pt idx="104">
                  <c:v>524</c:v>
                </c:pt>
                <c:pt idx="105">
                  <c:v>529</c:v>
                </c:pt>
                <c:pt idx="106">
                  <c:v>534</c:v>
                </c:pt>
                <c:pt idx="107">
                  <c:v>539</c:v>
                </c:pt>
                <c:pt idx="108">
                  <c:v>544</c:v>
                </c:pt>
                <c:pt idx="109">
                  <c:v>549</c:v>
                </c:pt>
                <c:pt idx="110">
                  <c:v>554</c:v>
                </c:pt>
                <c:pt idx="111">
                  <c:v>559</c:v>
                </c:pt>
                <c:pt idx="112">
                  <c:v>564</c:v>
                </c:pt>
                <c:pt idx="113">
                  <c:v>569</c:v>
                </c:pt>
                <c:pt idx="114">
                  <c:v>574</c:v>
                </c:pt>
                <c:pt idx="115">
                  <c:v>579</c:v>
                </c:pt>
                <c:pt idx="116">
                  <c:v>584</c:v>
                </c:pt>
                <c:pt idx="117">
                  <c:v>589</c:v>
                </c:pt>
                <c:pt idx="118">
                  <c:v>594</c:v>
                </c:pt>
                <c:pt idx="119">
                  <c:v>599</c:v>
                </c:pt>
                <c:pt idx="120">
                  <c:v>604</c:v>
                </c:pt>
                <c:pt idx="121">
                  <c:v>609</c:v>
                </c:pt>
                <c:pt idx="122">
                  <c:v>614</c:v>
                </c:pt>
                <c:pt idx="123">
                  <c:v>619</c:v>
                </c:pt>
                <c:pt idx="124">
                  <c:v>624</c:v>
                </c:pt>
                <c:pt idx="125">
                  <c:v>629</c:v>
                </c:pt>
                <c:pt idx="126">
                  <c:v>634</c:v>
                </c:pt>
                <c:pt idx="127">
                  <c:v>639</c:v>
                </c:pt>
                <c:pt idx="128">
                  <c:v>644</c:v>
                </c:pt>
                <c:pt idx="129">
                  <c:v>649</c:v>
                </c:pt>
                <c:pt idx="130">
                  <c:v>654</c:v>
                </c:pt>
                <c:pt idx="131">
                  <c:v>659</c:v>
                </c:pt>
                <c:pt idx="132">
                  <c:v>664</c:v>
                </c:pt>
                <c:pt idx="133">
                  <c:v>669</c:v>
                </c:pt>
                <c:pt idx="134">
                  <c:v>674</c:v>
                </c:pt>
                <c:pt idx="135">
                  <c:v>679</c:v>
                </c:pt>
                <c:pt idx="136">
                  <c:v>684</c:v>
                </c:pt>
                <c:pt idx="137">
                  <c:v>689</c:v>
                </c:pt>
                <c:pt idx="138">
                  <c:v>694</c:v>
                </c:pt>
                <c:pt idx="139">
                  <c:v>699</c:v>
                </c:pt>
                <c:pt idx="140">
                  <c:v>704</c:v>
                </c:pt>
                <c:pt idx="141">
                  <c:v>709</c:v>
                </c:pt>
                <c:pt idx="142">
                  <c:v>714</c:v>
                </c:pt>
                <c:pt idx="143">
                  <c:v>719</c:v>
                </c:pt>
                <c:pt idx="144">
                  <c:v>724</c:v>
                </c:pt>
                <c:pt idx="145">
                  <c:v>729</c:v>
                </c:pt>
                <c:pt idx="146">
                  <c:v>734</c:v>
                </c:pt>
                <c:pt idx="147">
                  <c:v>739</c:v>
                </c:pt>
                <c:pt idx="148">
                  <c:v>744</c:v>
                </c:pt>
                <c:pt idx="149">
                  <c:v>749</c:v>
                </c:pt>
                <c:pt idx="150">
                  <c:v>754</c:v>
                </c:pt>
                <c:pt idx="151">
                  <c:v>759</c:v>
                </c:pt>
                <c:pt idx="152">
                  <c:v>764</c:v>
                </c:pt>
                <c:pt idx="153">
                  <c:v>769</c:v>
                </c:pt>
                <c:pt idx="154">
                  <c:v>774</c:v>
                </c:pt>
                <c:pt idx="155">
                  <c:v>779</c:v>
                </c:pt>
                <c:pt idx="156">
                  <c:v>784</c:v>
                </c:pt>
                <c:pt idx="157">
                  <c:v>789</c:v>
                </c:pt>
                <c:pt idx="158">
                  <c:v>794</c:v>
                </c:pt>
                <c:pt idx="159">
                  <c:v>799</c:v>
                </c:pt>
                <c:pt idx="160">
                  <c:v>804</c:v>
                </c:pt>
                <c:pt idx="161">
                  <c:v>809</c:v>
                </c:pt>
                <c:pt idx="162">
                  <c:v>814</c:v>
                </c:pt>
                <c:pt idx="163">
                  <c:v>819</c:v>
                </c:pt>
                <c:pt idx="164">
                  <c:v>824</c:v>
                </c:pt>
                <c:pt idx="165">
                  <c:v>829</c:v>
                </c:pt>
                <c:pt idx="166">
                  <c:v>834</c:v>
                </c:pt>
                <c:pt idx="167">
                  <c:v>839</c:v>
                </c:pt>
                <c:pt idx="168">
                  <c:v>844</c:v>
                </c:pt>
                <c:pt idx="169">
                  <c:v>849</c:v>
                </c:pt>
                <c:pt idx="170">
                  <c:v>854</c:v>
                </c:pt>
                <c:pt idx="171">
                  <c:v>859</c:v>
                </c:pt>
                <c:pt idx="172">
                  <c:v>864</c:v>
                </c:pt>
                <c:pt idx="173">
                  <c:v>869</c:v>
                </c:pt>
                <c:pt idx="174">
                  <c:v>874</c:v>
                </c:pt>
                <c:pt idx="175">
                  <c:v>879</c:v>
                </c:pt>
                <c:pt idx="176">
                  <c:v>884</c:v>
                </c:pt>
                <c:pt idx="177">
                  <c:v>889</c:v>
                </c:pt>
                <c:pt idx="178">
                  <c:v>894</c:v>
                </c:pt>
                <c:pt idx="179">
                  <c:v>899</c:v>
                </c:pt>
                <c:pt idx="180">
                  <c:v>904</c:v>
                </c:pt>
                <c:pt idx="181">
                  <c:v>909</c:v>
                </c:pt>
                <c:pt idx="182">
                  <c:v>914</c:v>
                </c:pt>
                <c:pt idx="183">
                  <c:v>919</c:v>
                </c:pt>
                <c:pt idx="184">
                  <c:v>924</c:v>
                </c:pt>
                <c:pt idx="185">
                  <c:v>929</c:v>
                </c:pt>
                <c:pt idx="186">
                  <c:v>934</c:v>
                </c:pt>
                <c:pt idx="187">
                  <c:v>939</c:v>
                </c:pt>
                <c:pt idx="188">
                  <c:v>944</c:v>
                </c:pt>
                <c:pt idx="189">
                  <c:v>949</c:v>
                </c:pt>
                <c:pt idx="190">
                  <c:v>954</c:v>
                </c:pt>
                <c:pt idx="191">
                  <c:v>959</c:v>
                </c:pt>
                <c:pt idx="192">
                  <c:v>964</c:v>
                </c:pt>
                <c:pt idx="193">
                  <c:v>969</c:v>
                </c:pt>
                <c:pt idx="194">
                  <c:v>974</c:v>
                </c:pt>
                <c:pt idx="195">
                  <c:v>979</c:v>
                </c:pt>
                <c:pt idx="196">
                  <c:v>984</c:v>
                </c:pt>
                <c:pt idx="197">
                  <c:v>989</c:v>
                </c:pt>
                <c:pt idx="198">
                  <c:v>994</c:v>
                </c:pt>
                <c:pt idx="199">
                  <c:v>999</c:v>
                </c:pt>
                <c:pt idx="200">
                  <c:v>1004</c:v>
                </c:pt>
                <c:pt idx="201">
                  <c:v>1009</c:v>
                </c:pt>
                <c:pt idx="202">
                  <c:v>1014</c:v>
                </c:pt>
                <c:pt idx="203">
                  <c:v>1019</c:v>
                </c:pt>
                <c:pt idx="204">
                  <c:v>1024</c:v>
                </c:pt>
                <c:pt idx="205">
                  <c:v>1029</c:v>
                </c:pt>
                <c:pt idx="206">
                  <c:v>1034</c:v>
                </c:pt>
                <c:pt idx="207">
                  <c:v>1039</c:v>
                </c:pt>
                <c:pt idx="208">
                  <c:v>1044</c:v>
                </c:pt>
                <c:pt idx="209">
                  <c:v>1049</c:v>
                </c:pt>
                <c:pt idx="210">
                  <c:v>1054</c:v>
                </c:pt>
                <c:pt idx="211">
                  <c:v>1059</c:v>
                </c:pt>
                <c:pt idx="212">
                  <c:v>1064</c:v>
                </c:pt>
                <c:pt idx="213">
                  <c:v>1069</c:v>
                </c:pt>
                <c:pt idx="214">
                  <c:v>1074</c:v>
                </c:pt>
                <c:pt idx="215">
                  <c:v>1079</c:v>
                </c:pt>
                <c:pt idx="216">
                  <c:v>1084</c:v>
                </c:pt>
                <c:pt idx="217">
                  <c:v>1089</c:v>
                </c:pt>
                <c:pt idx="218">
                  <c:v>1094</c:v>
                </c:pt>
                <c:pt idx="219">
                  <c:v>1099</c:v>
                </c:pt>
                <c:pt idx="220">
                  <c:v>1104</c:v>
                </c:pt>
                <c:pt idx="221">
                  <c:v>1109</c:v>
                </c:pt>
                <c:pt idx="222">
                  <c:v>1114</c:v>
                </c:pt>
                <c:pt idx="223">
                  <c:v>1119</c:v>
                </c:pt>
                <c:pt idx="224">
                  <c:v>1124</c:v>
                </c:pt>
                <c:pt idx="225">
                  <c:v>1129</c:v>
                </c:pt>
                <c:pt idx="226">
                  <c:v>1134</c:v>
                </c:pt>
                <c:pt idx="227">
                  <c:v>1139</c:v>
                </c:pt>
                <c:pt idx="228">
                  <c:v>1144</c:v>
                </c:pt>
                <c:pt idx="229">
                  <c:v>1149</c:v>
                </c:pt>
                <c:pt idx="230">
                  <c:v>1154</c:v>
                </c:pt>
                <c:pt idx="231">
                  <c:v>1159</c:v>
                </c:pt>
                <c:pt idx="232">
                  <c:v>1164</c:v>
                </c:pt>
                <c:pt idx="233">
                  <c:v>1169</c:v>
                </c:pt>
                <c:pt idx="234">
                  <c:v>1174</c:v>
                </c:pt>
                <c:pt idx="235">
                  <c:v>1179</c:v>
                </c:pt>
                <c:pt idx="236">
                  <c:v>1184</c:v>
                </c:pt>
                <c:pt idx="237">
                  <c:v>1189</c:v>
                </c:pt>
                <c:pt idx="238">
                  <c:v>1194</c:v>
                </c:pt>
                <c:pt idx="239">
                  <c:v>1199</c:v>
                </c:pt>
                <c:pt idx="240">
                  <c:v>1204</c:v>
                </c:pt>
                <c:pt idx="241">
                  <c:v>1209</c:v>
                </c:pt>
                <c:pt idx="242">
                  <c:v>1214</c:v>
                </c:pt>
                <c:pt idx="243">
                  <c:v>1219</c:v>
                </c:pt>
                <c:pt idx="244">
                  <c:v>1224</c:v>
                </c:pt>
                <c:pt idx="245">
                  <c:v>1229</c:v>
                </c:pt>
                <c:pt idx="246">
                  <c:v>1234</c:v>
                </c:pt>
                <c:pt idx="247">
                  <c:v>1239</c:v>
                </c:pt>
                <c:pt idx="248">
                  <c:v>1244</c:v>
                </c:pt>
                <c:pt idx="249">
                  <c:v>1249</c:v>
                </c:pt>
                <c:pt idx="250">
                  <c:v>1254</c:v>
                </c:pt>
                <c:pt idx="251">
                  <c:v>1259</c:v>
                </c:pt>
                <c:pt idx="252">
                  <c:v>1264</c:v>
                </c:pt>
                <c:pt idx="253">
                  <c:v>1269</c:v>
                </c:pt>
                <c:pt idx="254">
                  <c:v>1274</c:v>
                </c:pt>
                <c:pt idx="255">
                  <c:v>1279</c:v>
                </c:pt>
                <c:pt idx="256">
                  <c:v>1284</c:v>
                </c:pt>
                <c:pt idx="257">
                  <c:v>1289</c:v>
                </c:pt>
                <c:pt idx="258">
                  <c:v>1294</c:v>
                </c:pt>
                <c:pt idx="259">
                  <c:v>1299</c:v>
                </c:pt>
                <c:pt idx="260">
                  <c:v>1304</c:v>
                </c:pt>
                <c:pt idx="261">
                  <c:v>1309</c:v>
                </c:pt>
                <c:pt idx="262">
                  <c:v>1314</c:v>
                </c:pt>
                <c:pt idx="263">
                  <c:v>1319</c:v>
                </c:pt>
                <c:pt idx="264">
                  <c:v>1324</c:v>
                </c:pt>
                <c:pt idx="265">
                  <c:v>1329</c:v>
                </c:pt>
                <c:pt idx="266">
                  <c:v>1334</c:v>
                </c:pt>
                <c:pt idx="267">
                  <c:v>1339</c:v>
                </c:pt>
                <c:pt idx="268">
                  <c:v>1344</c:v>
                </c:pt>
                <c:pt idx="269">
                  <c:v>1349</c:v>
                </c:pt>
                <c:pt idx="270">
                  <c:v>1354</c:v>
                </c:pt>
                <c:pt idx="271">
                  <c:v>1359</c:v>
                </c:pt>
                <c:pt idx="272">
                  <c:v>1364</c:v>
                </c:pt>
                <c:pt idx="273">
                  <c:v>1369</c:v>
                </c:pt>
                <c:pt idx="274">
                  <c:v>1374</c:v>
                </c:pt>
                <c:pt idx="275">
                  <c:v>1379</c:v>
                </c:pt>
                <c:pt idx="276">
                  <c:v>1384</c:v>
                </c:pt>
                <c:pt idx="277">
                  <c:v>1389</c:v>
                </c:pt>
                <c:pt idx="278">
                  <c:v>1394</c:v>
                </c:pt>
                <c:pt idx="279">
                  <c:v>1399</c:v>
                </c:pt>
                <c:pt idx="280">
                  <c:v>1404</c:v>
                </c:pt>
                <c:pt idx="281">
                  <c:v>1409</c:v>
                </c:pt>
                <c:pt idx="282">
                  <c:v>1414</c:v>
                </c:pt>
                <c:pt idx="283">
                  <c:v>1419</c:v>
                </c:pt>
                <c:pt idx="284">
                  <c:v>1424</c:v>
                </c:pt>
                <c:pt idx="285">
                  <c:v>1429</c:v>
                </c:pt>
                <c:pt idx="286">
                  <c:v>1434</c:v>
                </c:pt>
                <c:pt idx="287">
                  <c:v>1439</c:v>
                </c:pt>
                <c:pt idx="288">
                  <c:v>1444</c:v>
                </c:pt>
                <c:pt idx="289">
                  <c:v>1449</c:v>
                </c:pt>
                <c:pt idx="290">
                  <c:v>1454</c:v>
                </c:pt>
                <c:pt idx="291">
                  <c:v>1459</c:v>
                </c:pt>
                <c:pt idx="292">
                  <c:v>1464</c:v>
                </c:pt>
                <c:pt idx="293">
                  <c:v>1469</c:v>
                </c:pt>
                <c:pt idx="294">
                  <c:v>1474</c:v>
                </c:pt>
                <c:pt idx="295">
                  <c:v>1479</c:v>
                </c:pt>
                <c:pt idx="296">
                  <c:v>1484</c:v>
                </c:pt>
                <c:pt idx="297">
                  <c:v>1489</c:v>
                </c:pt>
                <c:pt idx="298">
                  <c:v>1494</c:v>
                </c:pt>
                <c:pt idx="299">
                  <c:v>1499</c:v>
                </c:pt>
                <c:pt idx="300">
                  <c:v>1504</c:v>
                </c:pt>
                <c:pt idx="301">
                  <c:v>1509</c:v>
                </c:pt>
                <c:pt idx="302">
                  <c:v>1514</c:v>
                </c:pt>
                <c:pt idx="303">
                  <c:v>1519</c:v>
                </c:pt>
                <c:pt idx="304">
                  <c:v>1524</c:v>
                </c:pt>
                <c:pt idx="305">
                  <c:v>1529</c:v>
                </c:pt>
                <c:pt idx="306">
                  <c:v>1534</c:v>
                </c:pt>
                <c:pt idx="307">
                  <c:v>1539</c:v>
                </c:pt>
                <c:pt idx="308">
                  <c:v>1544</c:v>
                </c:pt>
                <c:pt idx="309">
                  <c:v>1549</c:v>
                </c:pt>
                <c:pt idx="310">
                  <c:v>1554</c:v>
                </c:pt>
                <c:pt idx="311">
                  <c:v>1559</c:v>
                </c:pt>
                <c:pt idx="312">
                  <c:v>1564</c:v>
                </c:pt>
                <c:pt idx="313">
                  <c:v>1569</c:v>
                </c:pt>
                <c:pt idx="314">
                  <c:v>1574</c:v>
                </c:pt>
                <c:pt idx="315">
                  <c:v>1579</c:v>
                </c:pt>
                <c:pt idx="316">
                  <c:v>1584</c:v>
                </c:pt>
                <c:pt idx="317">
                  <c:v>1589</c:v>
                </c:pt>
                <c:pt idx="318">
                  <c:v>1594</c:v>
                </c:pt>
                <c:pt idx="319">
                  <c:v>1599</c:v>
                </c:pt>
                <c:pt idx="320">
                  <c:v>1604</c:v>
                </c:pt>
                <c:pt idx="321">
                  <c:v>1609</c:v>
                </c:pt>
                <c:pt idx="322">
                  <c:v>1614</c:v>
                </c:pt>
                <c:pt idx="323">
                  <c:v>1619</c:v>
                </c:pt>
                <c:pt idx="324">
                  <c:v>1624</c:v>
                </c:pt>
                <c:pt idx="325">
                  <c:v>1629</c:v>
                </c:pt>
                <c:pt idx="326">
                  <c:v>1634</c:v>
                </c:pt>
                <c:pt idx="327">
                  <c:v>1639</c:v>
                </c:pt>
                <c:pt idx="328">
                  <c:v>1644</c:v>
                </c:pt>
                <c:pt idx="329">
                  <c:v>1649</c:v>
                </c:pt>
                <c:pt idx="330">
                  <c:v>1654</c:v>
                </c:pt>
                <c:pt idx="331">
                  <c:v>1659</c:v>
                </c:pt>
                <c:pt idx="332">
                  <c:v>1664</c:v>
                </c:pt>
                <c:pt idx="333">
                  <c:v>1669</c:v>
                </c:pt>
                <c:pt idx="334">
                  <c:v>1674</c:v>
                </c:pt>
                <c:pt idx="335">
                  <c:v>1679</c:v>
                </c:pt>
                <c:pt idx="336">
                  <c:v>1684</c:v>
                </c:pt>
                <c:pt idx="337">
                  <c:v>1689</c:v>
                </c:pt>
                <c:pt idx="338">
                  <c:v>1694</c:v>
                </c:pt>
                <c:pt idx="339">
                  <c:v>1699</c:v>
                </c:pt>
                <c:pt idx="340">
                  <c:v>1704</c:v>
                </c:pt>
                <c:pt idx="341">
                  <c:v>1709</c:v>
                </c:pt>
                <c:pt idx="342">
                  <c:v>1714</c:v>
                </c:pt>
                <c:pt idx="343">
                  <c:v>1719</c:v>
                </c:pt>
                <c:pt idx="344">
                  <c:v>1724</c:v>
                </c:pt>
                <c:pt idx="345">
                  <c:v>1729</c:v>
                </c:pt>
                <c:pt idx="346">
                  <c:v>1734</c:v>
                </c:pt>
                <c:pt idx="347">
                  <c:v>1739</c:v>
                </c:pt>
                <c:pt idx="348">
                  <c:v>1744</c:v>
                </c:pt>
                <c:pt idx="349">
                  <c:v>1749</c:v>
                </c:pt>
                <c:pt idx="350">
                  <c:v>1754</c:v>
                </c:pt>
                <c:pt idx="351">
                  <c:v>1759</c:v>
                </c:pt>
                <c:pt idx="352">
                  <c:v>1764</c:v>
                </c:pt>
                <c:pt idx="353">
                  <c:v>1769</c:v>
                </c:pt>
                <c:pt idx="354">
                  <c:v>1774</c:v>
                </c:pt>
                <c:pt idx="355">
                  <c:v>1779</c:v>
                </c:pt>
                <c:pt idx="356">
                  <c:v>1784</c:v>
                </c:pt>
                <c:pt idx="357">
                  <c:v>1789</c:v>
                </c:pt>
                <c:pt idx="358">
                  <c:v>1794</c:v>
                </c:pt>
                <c:pt idx="359">
                  <c:v>1799</c:v>
                </c:pt>
                <c:pt idx="360">
                  <c:v>1804</c:v>
                </c:pt>
                <c:pt idx="361">
                  <c:v>1809</c:v>
                </c:pt>
                <c:pt idx="362">
                  <c:v>1814</c:v>
                </c:pt>
                <c:pt idx="363">
                  <c:v>1819</c:v>
                </c:pt>
                <c:pt idx="364">
                  <c:v>1824</c:v>
                </c:pt>
                <c:pt idx="365">
                  <c:v>1829</c:v>
                </c:pt>
                <c:pt idx="366">
                  <c:v>1834</c:v>
                </c:pt>
                <c:pt idx="367">
                  <c:v>1839</c:v>
                </c:pt>
                <c:pt idx="368">
                  <c:v>1844</c:v>
                </c:pt>
                <c:pt idx="369">
                  <c:v>1849</c:v>
                </c:pt>
                <c:pt idx="370">
                  <c:v>1854</c:v>
                </c:pt>
                <c:pt idx="371">
                  <c:v>1859</c:v>
                </c:pt>
                <c:pt idx="372">
                  <c:v>1864</c:v>
                </c:pt>
                <c:pt idx="373">
                  <c:v>1869</c:v>
                </c:pt>
                <c:pt idx="374">
                  <c:v>1874</c:v>
                </c:pt>
                <c:pt idx="375">
                  <c:v>1879</c:v>
                </c:pt>
                <c:pt idx="376">
                  <c:v>1884</c:v>
                </c:pt>
                <c:pt idx="377">
                  <c:v>1889</c:v>
                </c:pt>
                <c:pt idx="378">
                  <c:v>1894</c:v>
                </c:pt>
                <c:pt idx="379">
                  <c:v>1899</c:v>
                </c:pt>
                <c:pt idx="380">
                  <c:v>1904</c:v>
                </c:pt>
                <c:pt idx="381">
                  <c:v>1909</c:v>
                </c:pt>
                <c:pt idx="382">
                  <c:v>1914</c:v>
                </c:pt>
                <c:pt idx="383">
                  <c:v>1919</c:v>
                </c:pt>
                <c:pt idx="384">
                  <c:v>1924</c:v>
                </c:pt>
                <c:pt idx="385">
                  <c:v>1929</c:v>
                </c:pt>
                <c:pt idx="386">
                  <c:v>1934</c:v>
                </c:pt>
                <c:pt idx="387">
                  <c:v>1939</c:v>
                </c:pt>
                <c:pt idx="388">
                  <c:v>1944</c:v>
                </c:pt>
                <c:pt idx="389">
                  <c:v>1949</c:v>
                </c:pt>
                <c:pt idx="390">
                  <c:v>1954</c:v>
                </c:pt>
                <c:pt idx="391">
                  <c:v>1959</c:v>
                </c:pt>
                <c:pt idx="392">
                  <c:v>1964</c:v>
                </c:pt>
                <c:pt idx="393">
                  <c:v>1969</c:v>
                </c:pt>
                <c:pt idx="394">
                  <c:v>1974</c:v>
                </c:pt>
                <c:pt idx="395">
                  <c:v>1979</c:v>
                </c:pt>
                <c:pt idx="396">
                  <c:v>1984</c:v>
                </c:pt>
                <c:pt idx="397">
                  <c:v>1989</c:v>
                </c:pt>
                <c:pt idx="398">
                  <c:v>1994</c:v>
                </c:pt>
                <c:pt idx="399">
                  <c:v>1999</c:v>
                </c:pt>
                <c:pt idx="400">
                  <c:v>2004</c:v>
                </c:pt>
                <c:pt idx="401">
                  <c:v>2009</c:v>
                </c:pt>
                <c:pt idx="402">
                  <c:v>2014</c:v>
                </c:pt>
                <c:pt idx="403">
                  <c:v>2019</c:v>
                </c:pt>
                <c:pt idx="404">
                  <c:v>2024</c:v>
                </c:pt>
                <c:pt idx="405">
                  <c:v>2029</c:v>
                </c:pt>
                <c:pt idx="406">
                  <c:v>2034</c:v>
                </c:pt>
                <c:pt idx="407">
                  <c:v>2039</c:v>
                </c:pt>
                <c:pt idx="408">
                  <c:v>2044</c:v>
                </c:pt>
                <c:pt idx="409">
                  <c:v>2049</c:v>
                </c:pt>
                <c:pt idx="410">
                  <c:v>2054</c:v>
                </c:pt>
                <c:pt idx="411">
                  <c:v>2059</c:v>
                </c:pt>
                <c:pt idx="412">
                  <c:v>2064</c:v>
                </c:pt>
                <c:pt idx="413">
                  <c:v>2069</c:v>
                </c:pt>
                <c:pt idx="414">
                  <c:v>2074</c:v>
                </c:pt>
                <c:pt idx="415">
                  <c:v>2079</c:v>
                </c:pt>
                <c:pt idx="416">
                  <c:v>2084</c:v>
                </c:pt>
                <c:pt idx="417">
                  <c:v>2089</c:v>
                </c:pt>
                <c:pt idx="418">
                  <c:v>2094</c:v>
                </c:pt>
                <c:pt idx="419">
                  <c:v>2099</c:v>
                </c:pt>
                <c:pt idx="420">
                  <c:v>2104</c:v>
                </c:pt>
                <c:pt idx="421">
                  <c:v>2109</c:v>
                </c:pt>
                <c:pt idx="422">
                  <c:v>2114</c:v>
                </c:pt>
                <c:pt idx="423">
                  <c:v>2119</c:v>
                </c:pt>
                <c:pt idx="424">
                  <c:v>2124</c:v>
                </c:pt>
                <c:pt idx="425">
                  <c:v>2129</c:v>
                </c:pt>
                <c:pt idx="426">
                  <c:v>2134</c:v>
                </c:pt>
                <c:pt idx="427">
                  <c:v>2139</c:v>
                </c:pt>
                <c:pt idx="428">
                  <c:v>2144</c:v>
                </c:pt>
                <c:pt idx="429">
                  <c:v>2149</c:v>
                </c:pt>
                <c:pt idx="430">
                  <c:v>2154</c:v>
                </c:pt>
                <c:pt idx="431">
                  <c:v>2159</c:v>
                </c:pt>
                <c:pt idx="432">
                  <c:v>2164</c:v>
                </c:pt>
                <c:pt idx="433">
                  <c:v>2169</c:v>
                </c:pt>
                <c:pt idx="434">
                  <c:v>2174</c:v>
                </c:pt>
                <c:pt idx="435">
                  <c:v>2179</c:v>
                </c:pt>
                <c:pt idx="436">
                  <c:v>2184</c:v>
                </c:pt>
                <c:pt idx="437">
                  <c:v>2189</c:v>
                </c:pt>
                <c:pt idx="438">
                  <c:v>2194</c:v>
                </c:pt>
                <c:pt idx="439">
                  <c:v>2199</c:v>
                </c:pt>
                <c:pt idx="440">
                  <c:v>2204</c:v>
                </c:pt>
                <c:pt idx="441">
                  <c:v>2209</c:v>
                </c:pt>
                <c:pt idx="442">
                  <c:v>2214</c:v>
                </c:pt>
                <c:pt idx="443">
                  <c:v>2219</c:v>
                </c:pt>
                <c:pt idx="444">
                  <c:v>2224</c:v>
                </c:pt>
                <c:pt idx="445">
                  <c:v>2229</c:v>
                </c:pt>
                <c:pt idx="446">
                  <c:v>2234</c:v>
                </c:pt>
                <c:pt idx="447">
                  <c:v>2239</c:v>
                </c:pt>
                <c:pt idx="448">
                  <c:v>2244</c:v>
                </c:pt>
                <c:pt idx="449">
                  <c:v>2249</c:v>
                </c:pt>
                <c:pt idx="450">
                  <c:v>2254</c:v>
                </c:pt>
                <c:pt idx="451">
                  <c:v>2259</c:v>
                </c:pt>
                <c:pt idx="452">
                  <c:v>2264</c:v>
                </c:pt>
                <c:pt idx="453">
                  <c:v>2269</c:v>
                </c:pt>
                <c:pt idx="454">
                  <c:v>2274</c:v>
                </c:pt>
                <c:pt idx="455">
                  <c:v>2279</c:v>
                </c:pt>
                <c:pt idx="456">
                  <c:v>2284</c:v>
                </c:pt>
                <c:pt idx="457">
                  <c:v>2289</c:v>
                </c:pt>
                <c:pt idx="458">
                  <c:v>2294</c:v>
                </c:pt>
                <c:pt idx="459">
                  <c:v>2299</c:v>
                </c:pt>
                <c:pt idx="460">
                  <c:v>2304</c:v>
                </c:pt>
                <c:pt idx="461">
                  <c:v>2309</c:v>
                </c:pt>
                <c:pt idx="462">
                  <c:v>2314</c:v>
                </c:pt>
                <c:pt idx="463">
                  <c:v>2319</c:v>
                </c:pt>
                <c:pt idx="464">
                  <c:v>2324</c:v>
                </c:pt>
                <c:pt idx="465">
                  <c:v>2329</c:v>
                </c:pt>
                <c:pt idx="466">
                  <c:v>2334</c:v>
                </c:pt>
                <c:pt idx="467">
                  <c:v>2339</c:v>
                </c:pt>
                <c:pt idx="468">
                  <c:v>2344</c:v>
                </c:pt>
                <c:pt idx="469">
                  <c:v>2349</c:v>
                </c:pt>
                <c:pt idx="470">
                  <c:v>2354</c:v>
                </c:pt>
                <c:pt idx="471">
                  <c:v>2359</c:v>
                </c:pt>
                <c:pt idx="472">
                  <c:v>2364</c:v>
                </c:pt>
                <c:pt idx="473">
                  <c:v>2369</c:v>
                </c:pt>
                <c:pt idx="474">
                  <c:v>2374</c:v>
                </c:pt>
                <c:pt idx="475">
                  <c:v>2379</c:v>
                </c:pt>
                <c:pt idx="476">
                  <c:v>2384</c:v>
                </c:pt>
                <c:pt idx="477">
                  <c:v>2389</c:v>
                </c:pt>
                <c:pt idx="478">
                  <c:v>2394</c:v>
                </c:pt>
                <c:pt idx="479">
                  <c:v>2399</c:v>
                </c:pt>
                <c:pt idx="480">
                  <c:v>2404</c:v>
                </c:pt>
                <c:pt idx="481">
                  <c:v>2409</c:v>
                </c:pt>
                <c:pt idx="482">
                  <c:v>2414</c:v>
                </c:pt>
                <c:pt idx="483">
                  <c:v>2419</c:v>
                </c:pt>
                <c:pt idx="484">
                  <c:v>2424</c:v>
                </c:pt>
                <c:pt idx="485">
                  <c:v>2429</c:v>
                </c:pt>
                <c:pt idx="486">
                  <c:v>2434</c:v>
                </c:pt>
                <c:pt idx="487">
                  <c:v>2439</c:v>
                </c:pt>
                <c:pt idx="488">
                  <c:v>2444</c:v>
                </c:pt>
                <c:pt idx="489">
                  <c:v>2449</c:v>
                </c:pt>
                <c:pt idx="490">
                  <c:v>2454</c:v>
                </c:pt>
                <c:pt idx="491">
                  <c:v>2459</c:v>
                </c:pt>
                <c:pt idx="492">
                  <c:v>2464</c:v>
                </c:pt>
                <c:pt idx="493">
                  <c:v>2469</c:v>
                </c:pt>
                <c:pt idx="494">
                  <c:v>2474</c:v>
                </c:pt>
                <c:pt idx="495">
                  <c:v>2479</c:v>
                </c:pt>
                <c:pt idx="496">
                  <c:v>2484</c:v>
                </c:pt>
                <c:pt idx="497">
                  <c:v>2489</c:v>
                </c:pt>
                <c:pt idx="498">
                  <c:v>2494</c:v>
                </c:pt>
                <c:pt idx="499">
                  <c:v>2499</c:v>
                </c:pt>
                <c:pt idx="500">
                  <c:v>2504</c:v>
                </c:pt>
                <c:pt idx="501">
                  <c:v>2509</c:v>
                </c:pt>
                <c:pt idx="502">
                  <c:v>2514</c:v>
                </c:pt>
                <c:pt idx="503">
                  <c:v>2519</c:v>
                </c:pt>
                <c:pt idx="504">
                  <c:v>2524</c:v>
                </c:pt>
                <c:pt idx="505">
                  <c:v>2529</c:v>
                </c:pt>
                <c:pt idx="506">
                  <c:v>2534</c:v>
                </c:pt>
                <c:pt idx="507">
                  <c:v>2539</c:v>
                </c:pt>
                <c:pt idx="508">
                  <c:v>2544</c:v>
                </c:pt>
                <c:pt idx="509">
                  <c:v>2549</c:v>
                </c:pt>
                <c:pt idx="510">
                  <c:v>2554</c:v>
                </c:pt>
                <c:pt idx="511">
                  <c:v>2559</c:v>
                </c:pt>
                <c:pt idx="512">
                  <c:v>2564</c:v>
                </c:pt>
                <c:pt idx="513">
                  <c:v>2569</c:v>
                </c:pt>
                <c:pt idx="514">
                  <c:v>2574</c:v>
                </c:pt>
                <c:pt idx="515">
                  <c:v>2579</c:v>
                </c:pt>
                <c:pt idx="516">
                  <c:v>2584</c:v>
                </c:pt>
                <c:pt idx="517">
                  <c:v>2589</c:v>
                </c:pt>
                <c:pt idx="518">
                  <c:v>2594</c:v>
                </c:pt>
                <c:pt idx="519">
                  <c:v>2599</c:v>
                </c:pt>
                <c:pt idx="520">
                  <c:v>2604</c:v>
                </c:pt>
                <c:pt idx="521">
                  <c:v>2609</c:v>
                </c:pt>
                <c:pt idx="522">
                  <c:v>2614</c:v>
                </c:pt>
                <c:pt idx="523">
                  <c:v>2619</c:v>
                </c:pt>
                <c:pt idx="524">
                  <c:v>2624</c:v>
                </c:pt>
                <c:pt idx="525">
                  <c:v>2629</c:v>
                </c:pt>
                <c:pt idx="526">
                  <c:v>2634</c:v>
                </c:pt>
                <c:pt idx="527">
                  <c:v>2639</c:v>
                </c:pt>
                <c:pt idx="528">
                  <c:v>2644</c:v>
                </c:pt>
                <c:pt idx="529">
                  <c:v>2649</c:v>
                </c:pt>
                <c:pt idx="530">
                  <c:v>2654</c:v>
                </c:pt>
                <c:pt idx="531">
                  <c:v>2659</c:v>
                </c:pt>
                <c:pt idx="532">
                  <c:v>2664</c:v>
                </c:pt>
                <c:pt idx="533">
                  <c:v>2669</c:v>
                </c:pt>
                <c:pt idx="534">
                  <c:v>2674</c:v>
                </c:pt>
                <c:pt idx="535">
                  <c:v>2679</c:v>
                </c:pt>
                <c:pt idx="536">
                  <c:v>2684</c:v>
                </c:pt>
                <c:pt idx="537">
                  <c:v>2689</c:v>
                </c:pt>
                <c:pt idx="538">
                  <c:v>2694</c:v>
                </c:pt>
                <c:pt idx="539">
                  <c:v>2699</c:v>
                </c:pt>
                <c:pt idx="540">
                  <c:v>2704</c:v>
                </c:pt>
                <c:pt idx="541">
                  <c:v>2709</c:v>
                </c:pt>
                <c:pt idx="542">
                  <c:v>2714</c:v>
                </c:pt>
                <c:pt idx="543">
                  <c:v>2719</c:v>
                </c:pt>
                <c:pt idx="544">
                  <c:v>2724</c:v>
                </c:pt>
                <c:pt idx="545">
                  <c:v>2729</c:v>
                </c:pt>
                <c:pt idx="546">
                  <c:v>2734</c:v>
                </c:pt>
                <c:pt idx="547">
                  <c:v>2739</c:v>
                </c:pt>
                <c:pt idx="548">
                  <c:v>2744</c:v>
                </c:pt>
                <c:pt idx="549">
                  <c:v>2749</c:v>
                </c:pt>
                <c:pt idx="550">
                  <c:v>2754</c:v>
                </c:pt>
                <c:pt idx="551">
                  <c:v>2759</c:v>
                </c:pt>
                <c:pt idx="552">
                  <c:v>2764</c:v>
                </c:pt>
                <c:pt idx="553">
                  <c:v>2769</c:v>
                </c:pt>
                <c:pt idx="554">
                  <c:v>2774</c:v>
                </c:pt>
                <c:pt idx="555">
                  <c:v>2779</c:v>
                </c:pt>
                <c:pt idx="556">
                  <c:v>2784</c:v>
                </c:pt>
                <c:pt idx="557">
                  <c:v>2789</c:v>
                </c:pt>
                <c:pt idx="558">
                  <c:v>2794</c:v>
                </c:pt>
                <c:pt idx="559">
                  <c:v>2799</c:v>
                </c:pt>
                <c:pt idx="560">
                  <c:v>2804</c:v>
                </c:pt>
                <c:pt idx="561">
                  <c:v>2809</c:v>
                </c:pt>
                <c:pt idx="562">
                  <c:v>2814</c:v>
                </c:pt>
                <c:pt idx="563">
                  <c:v>2819</c:v>
                </c:pt>
                <c:pt idx="564">
                  <c:v>2824</c:v>
                </c:pt>
                <c:pt idx="565">
                  <c:v>2829</c:v>
                </c:pt>
                <c:pt idx="566">
                  <c:v>2834</c:v>
                </c:pt>
                <c:pt idx="567">
                  <c:v>2839</c:v>
                </c:pt>
                <c:pt idx="568">
                  <c:v>2844</c:v>
                </c:pt>
                <c:pt idx="569">
                  <c:v>2849</c:v>
                </c:pt>
                <c:pt idx="570">
                  <c:v>2854</c:v>
                </c:pt>
                <c:pt idx="571">
                  <c:v>2859</c:v>
                </c:pt>
                <c:pt idx="572">
                  <c:v>2864</c:v>
                </c:pt>
                <c:pt idx="573">
                  <c:v>2869</c:v>
                </c:pt>
                <c:pt idx="574">
                  <c:v>2874</c:v>
                </c:pt>
                <c:pt idx="575">
                  <c:v>2879</c:v>
                </c:pt>
                <c:pt idx="576">
                  <c:v>2884</c:v>
                </c:pt>
                <c:pt idx="577">
                  <c:v>2889</c:v>
                </c:pt>
                <c:pt idx="578">
                  <c:v>2894</c:v>
                </c:pt>
                <c:pt idx="579">
                  <c:v>2899</c:v>
                </c:pt>
                <c:pt idx="580">
                  <c:v>2904</c:v>
                </c:pt>
                <c:pt idx="581">
                  <c:v>2909</c:v>
                </c:pt>
                <c:pt idx="582">
                  <c:v>2914</c:v>
                </c:pt>
                <c:pt idx="583">
                  <c:v>2919</c:v>
                </c:pt>
                <c:pt idx="584">
                  <c:v>2924</c:v>
                </c:pt>
                <c:pt idx="585">
                  <c:v>2929</c:v>
                </c:pt>
                <c:pt idx="586">
                  <c:v>2934</c:v>
                </c:pt>
                <c:pt idx="587">
                  <c:v>2939</c:v>
                </c:pt>
                <c:pt idx="588">
                  <c:v>2944</c:v>
                </c:pt>
                <c:pt idx="589">
                  <c:v>2949</c:v>
                </c:pt>
                <c:pt idx="590">
                  <c:v>2954</c:v>
                </c:pt>
                <c:pt idx="591">
                  <c:v>2959</c:v>
                </c:pt>
                <c:pt idx="592">
                  <c:v>2964</c:v>
                </c:pt>
                <c:pt idx="593">
                  <c:v>2969</c:v>
                </c:pt>
                <c:pt idx="594">
                  <c:v>2974</c:v>
                </c:pt>
                <c:pt idx="595">
                  <c:v>2979</c:v>
                </c:pt>
                <c:pt idx="596">
                  <c:v>2984</c:v>
                </c:pt>
                <c:pt idx="597">
                  <c:v>2989</c:v>
                </c:pt>
                <c:pt idx="598">
                  <c:v>2994</c:v>
                </c:pt>
                <c:pt idx="599">
                  <c:v>2999</c:v>
                </c:pt>
                <c:pt idx="600">
                  <c:v>3004</c:v>
                </c:pt>
                <c:pt idx="601">
                  <c:v>3009</c:v>
                </c:pt>
                <c:pt idx="602">
                  <c:v>3014</c:v>
                </c:pt>
                <c:pt idx="603">
                  <c:v>3019</c:v>
                </c:pt>
                <c:pt idx="604">
                  <c:v>3024</c:v>
                </c:pt>
                <c:pt idx="605">
                  <c:v>3029</c:v>
                </c:pt>
                <c:pt idx="606">
                  <c:v>3034</c:v>
                </c:pt>
                <c:pt idx="607">
                  <c:v>3039</c:v>
                </c:pt>
                <c:pt idx="608">
                  <c:v>3044</c:v>
                </c:pt>
                <c:pt idx="609">
                  <c:v>3049</c:v>
                </c:pt>
                <c:pt idx="610">
                  <c:v>3054</c:v>
                </c:pt>
                <c:pt idx="611">
                  <c:v>3059</c:v>
                </c:pt>
                <c:pt idx="612">
                  <c:v>3064</c:v>
                </c:pt>
                <c:pt idx="613">
                  <c:v>3069</c:v>
                </c:pt>
                <c:pt idx="614">
                  <c:v>3074</c:v>
                </c:pt>
                <c:pt idx="615">
                  <c:v>3079</c:v>
                </c:pt>
                <c:pt idx="616">
                  <c:v>3084</c:v>
                </c:pt>
                <c:pt idx="617">
                  <c:v>3089</c:v>
                </c:pt>
                <c:pt idx="618">
                  <c:v>3094</c:v>
                </c:pt>
                <c:pt idx="619">
                  <c:v>3099</c:v>
                </c:pt>
                <c:pt idx="620">
                  <c:v>3104</c:v>
                </c:pt>
                <c:pt idx="621">
                  <c:v>3109</c:v>
                </c:pt>
                <c:pt idx="622">
                  <c:v>3114</c:v>
                </c:pt>
                <c:pt idx="623">
                  <c:v>3119</c:v>
                </c:pt>
                <c:pt idx="624">
                  <c:v>3124</c:v>
                </c:pt>
                <c:pt idx="625">
                  <c:v>3129</c:v>
                </c:pt>
                <c:pt idx="626">
                  <c:v>3134</c:v>
                </c:pt>
                <c:pt idx="627">
                  <c:v>3139</c:v>
                </c:pt>
                <c:pt idx="628">
                  <c:v>3144</c:v>
                </c:pt>
                <c:pt idx="629">
                  <c:v>3149</c:v>
                </c:pt>
                <c:pt idx="630">
                  <c:v>3154</c:v>
                </c:pt>
                <c:pt idx="631">
                  <c:v>3159</c:v>
                </c:pt>
                <c:pt idx="632">
                  <c:v>3164</c:v>
                </c:pt>
                <c:pt idx="633">
                  <c:v>3169</c:v>
                </c:pt>
                <c:pt idx="634">
                  <c:v>3174</c:v>
                </c:pt>
                <c:pt idx="635">
                  <c:v>3179</c:v>
                </c:pt>
                <c:pt idx="636">
                  <c:v>3184</c:v>
                </c:pt>
                <c:pt idx="637">
                  <c:v>3189</c:v>
                </c:pt>
                <c:pt idx="638">
                  <c:v>3194</c:v>
                </c:pt>
                <c:pt idx="639">
                  <c:v>3199</c:v>
                </c:pt>
                <c:pt idx="640">
                  <c:v>3204</c:v>
                </c:pt>
                <c:pt idx="641">
                  <c:v>3209</c:v>
                </c:pt>
                <c:pt idx="642">
                  <c:v>3214</c:v>
                </c:pt>
                <c:pt idx="643">
                  <c:v>3219</c:v>
                </c:pt>
                <c:pt idx="644">
                  <c:v>3224</c:v>
                </c:pt>
                <c:pt idx="645">
                  <c:v>3229</c:v>
                </c:pt>
                <c:pt idx="646">
                  <c:v>3234</c:v>
                </c:pt>
                <c:pt idx="647">
                  <c:v>3239</c:v>
                </c:pt>
                <c:pt idx="648">
                  <c:v>3244</c:v>
                </c:pt>
                <c:pt idx="649">
                  <c:v>3249</c:v>
                </c:pt>
                <c:pt idx="650">
                  <c:v>3254</c:v>
                </c:pt>
                <c:pt idx="651">
                  <c:v>3259</c:v>
                </c:pt>
                <c:pt idx="652">
                  <c:v>3264</c:v>
                </c:pt>
                <c:pt idx="653">
                  <c:v>3269</c:v>
                </c:pt>
                <c:pt idx="654">
                  <c:v>3274</c:v>
                </c:pt>
                <c:pt idx="655">
                  <c:v>3279</c:v>
                </c:pt>
                <c:pt idx="656">
                  <c:v>3284</c:v>
                </c:pt>
                <c:pt idx="657">
                  <c:v>3289</c:v>
                </c:pt>
                <c:pt idx="658">
                  <c:v>3294</c:v>
                </c:pt>
                <c:pt idx="659">
                  <c:v>3299</c:v>
                </c:pt>
                <c:pt idx="660">
                  <c:v>3304</c:v>
                </c:pt>
                <c:pt idx="661">
                  <c:v>3309</c:v>
                </c:pt>
                <c:pt idx="662">
                  <c:v>3314</c:v>
                </c:pt>
                <c:pt idx="663">
                  <c:v>3319</c:v>
                </c:pt>
                <c:pt idx="664">
                  <c:v>3324</c:v>
                </c:pt>
                <c:pt idx="665">
                  <c:v>3329</c:v>
                </c:pt>
                <c:pt idx="666">
                  <c:v>3334</c:v>
                </c:pt>
                <c:pt idx="667">
                  <c:v>3339</c:v>
                </c:pt>
                <c:pt idx="668">
                  <c:v>3344</c:v>
                </c:pt>
                <c:pt idx="669">
                  <c:v>3349</c:v>
                </c:pt>
                <c:pt idx="670">
                  <c:v>3354</c:v>
                </c:pt>
                <c:pt idx="671">
                  <c:v>3359</c:v>
                </c:pt>
                <c:pt idx="672">
                  <c:v>3364</c:v>
                </c:pt>
                <c:pt idx="673">
                  <c:v>3369</c:v>
                </c:pt>
                <c:pt idx="674">
                  <c:v>3374</c:v>
                </c:pt>
                <c:pt idx="675">
                  <c:v>3379</c:v>
                </c:pt>
                <c:pt idx="676">
                  <c:v>3384</c:v>
                </c:pt>
                <c:pt idx="677">
                  <c:v>3389</c:v>
                </c:pt>
                <c:pt idx="678">
                  <c:v>3394</c:v>
                </c:pt>
                <c:pt idx="679">
                  <c:v>3399</c:v>
                </c:pt>
                <c:pt idx="680">
                  <c:v>3404</c:v>
                </c:pt>
                <c:pt idx="681">
                  <c:v>3409</c:v>
                </c:pt>
                <c:pt idx="682">
                  <c:v>3414</c:v>
                </c:pt>
                <c:pt idx="683">
                  <c:v>3419</c:v>
                </c:pt>
                <c:pt idx="684">
                  <c:v>3424</c:v>
                </c:pt>
                <c:pt idx="685">
                  <c:v>3429</c:v>
                </c:pt>
                <c:pt idx="686">
                  <c:v>3434</c:v>
                </c:pt>
                <c:pt idx="687">
                  <c:v>3439</c:v>
                </c:pt>
                <c:pt idx="688">
                  <c:v>3444</c:v>
                </c:pt>
                <c:pt idx="689">
                  <c:v>3449</c:v>
                </c:pt>
                <c:pt idx="690">
                  <c:v>3454</c:v>
                </c:pt>
                <c:pt idx="691">
                  <c:v>3459</c:v>
                </c:pt>
                <c:pt idx="692">
                  <c:v>3464</c:v>
                </c:pt>
                <c:pt idx="693">
                  <c:v>3469</c:v>
                </c:pt>
                <c:pt idx="694">
                  <c:v>3474</c:v>
                </c:pt>
                <c:pt idx="695">
                  <c:v>3479</c:v>
                </c:pt>
                <c:pt idx="696">
                  <c:v>3484</c:v>
                </c:pt>
                <c:pt idx="697">
                  <c:v>3489</c:v>
                </c:pt>
                <c:pt idx="698">
                  <c:v>3494</c:v>
                </c:pt>
                <c:pt idx="699">
                  <c:v>3499</c:v>
                </c:pt>
                <c:pt idx="700">
                  <c:v>3504</c:v>
                </c:pt>
                <c:pt idx="701">
                  <c:v>3509</c:v>
                </c:pt>
                <c:pt idx="702">
                  <c:v>3514</c:v>
                </c:pt>
                <c:pt idx="703">
                  <c:v>3519</c:v>
                </c:pt>
                <c:pt idx="704">
                  <c:v>3524</c:v>
                </c:pt>
                <c:pt idx="705">
                  <c:v>3529</c:v>
                </c:pt>
                <c:pt idx="706">
                  <c:v>3534</c:v>
                </c:pt>
                <c:pt idx="707">
                  <c:v>3539</c:v>
                </c:pt>
                <c:pt idx="708">
                  <c:v>3544</c:v>
                </c:pt>
                <c:pt idx="709">
                  <c:v>3549</c:v>
                </c:pt>
                <c:pt idx="710">
                  <c:v>3554</c:v>
                </c:pt>
                <c:pt idx="711">
                  <c:v>3559</c:v>
                </c:pt>
                <c:pt idx="712">
                  <c:v>3564</c:v>
                </c:pt>
                <c:pt idx="713">
                  <c:v>3569</c:v>
                </c:pt>
                <c:pt idx="714">
                  <c:v>3574</c:v>
                </c:pt>
                <c:pt idx="715">
                  <c:v>3579</c:v>
                </c:pt>
                <c:pt idx="716">
                  <c:v>3584</c:v>
                </c:pt>
                <c:pt idx="717">
                  <c:v>3589</c:v>
                </c:pt>
                <c:pt idx="718">
                  <c:v>3594</c:v>
                </c:pt>
                <c:pt idx="719">
                  <c:v>3599</c:v>
                </c:pt>
                <c:pt idx="720">
                  <c:v>3604</c:v>
                </c:pt>
                <c:pt idx="721">
                  <c:v>3609</c:v>
                </c:pt>
                <c:pt idx="722">
                  <c:v>3614</c:v>
                </c:pt>
                <c:pt idx="723">
                  <c:v>3619</c:v>
                </c:pt>
                <c:pt idx="724">
                  <c:v>3624</c:v>
                </c:pt>
                <c:pt idx="725">
                  <c:v>3629</c:v>
                </c:pt>
                <c:pt idx="726">
                  <c:v>3634</c:v>
                </c:pt>
                <c:pt idx="727">
                  <c:v>3639</c:v>
                </c:pt>
                <c:pt idx="728">
                  <c:v>3644</c:v>
                </c:pt>
                <c:pt idx="729">
                  <c:v>3649</c:v>
                </c:pt>
                <c:pt idx="730">
                  <c:v>3654</c:v>
                </c:pt>
                <c:pt idx="731">
                  <c:v>3659</c:v>
                </c:pt>
                <c:pt idx="732">
                  <c:v>3664</c:v>
                </c:pt>
                <c:pt idx="733">
                  <c:v>3669</c:v>
                </c:pt>
                <c:pt idx="734">
                  <c:v>3674</c:v>
                </c:pt>
                <c:pt idx="735">
                  <c:v>3679</c:v>
                </c:pt>
                <c:pt idx="736">
                  <c:v>3684</c:v>
                </c:pt>
                <c:pt idx="737">
                  <c:v>3689</c:v>
                </c:pt>
                <c:pt idx="738">
                  <c:v>3694</c:v>
                </c:pt>
                <c:pt idx="739">
                  <c:v>3699</c:v>
                </c:pt>
                <c:pt idx="740">
                  <c:v>3704</c:v>
                </c:pt>
                <c:pt idx="741">
                  <c:v>3709</c:v>
                </c:pt>
                <c:pt idx="742">
                  <c:v>3714</c:v>
                </c:pt>
                <c:pt idx="743">
                  <c:v>3719</c:v>
                </c:pt>
                <c:pt idx="744">
                  <c:v>3724</c:v>
                </c:pt>
                <c:pt idx="745">
                  <c:v>3729</c:v>
                </c:pt>
                <c:pt idx="746">
                  <c:v>3734</c:v>
                </c:pt>
                <c:pt idx="747">
                  <c:v>3739</c:v>
                </c:pt>
                <c:pt idx="748">
                  <c:v>3744</c:v>
                </c:pt>
                <c:pt idx="749">
                  <c:v>3749</c:v>
                </c:pt>
                <c:pt idx="750">
                  <c:v>3754</c:v>
                </c:pt>
                <c:pt idx="751">
                  <c:v>3759</c:v>
                </c:pt>
                <c:pt idx="752">
                  <c:v>3764</c:v>
                </c:pt>
                <c:pt idx="753">
                  <c:v>3769</c:v>
                </c:pt>
                <c:pt idx="754">
                  <c:v>3774</c:v>
                </c:pt>
                <c:pt idx="755">
                  <c:v>3779</c:v>
                </c:pt>
                <c:pt idx="756">
                  <c:v>3784</c:v>
                </c:pt>
                <c:pt idx="757">
                  <c:v>3789</c:v>
                </c:pt>
                <c:pt idx="758">
                  <c:v>3794</c:v>
                </c:pt>
                <c:pt idx="759">
                  <c:v>3799</c:v>
                </c:pt>
                <c:pt idx="760">
                  <c:v>3804</c:v>
                </c:pt>
                <c:pt idx="761">
                  <c:v>3809</c:v>
                </c:pt>
                <c:pt idx="762">
                  <c:v>3814</c:v>
                </c:pt>
                <c:pt idx="763">
                  <c:v>3819</c:v>
                </c:pt>
                <c:pt idx="764">
                  <c:v>3824</c:v>
                </c:pt>
                <c:pt idx="765">
                  <c:v>3829</c:v>
                </c:pt>
                <c:pt idx="766">
                  <c:v>3834</c:v>
                </c:pt>
                <c:pt idx="767">
                  <c:v>3839</c:v>
                </c:pt>
                <c:pt idx="768">
                  <c:v>3844</c:v>
                </c:pt>
                <c:pt idx="769">
                  <c:v>3849</c:v>
                </c:pt>
                <c:pt idx="770">
                  <c:v>3854</c:v>
                </c:pt>
                <c:pt idx="771">
                  <c:v>3859</c:v>
                </c:pt>
                <c:pt idx="772">
                  <c:v>3864</c:v>
                </c:pt>
                <c:pt idx="773">
                  <c:v>3869</c:v>
                </c:pt>
                <c:pt idx="774">
                  <c:v>3874</c:v>
                </c:pt>
                <c:pt idx="775">
                  <c:v>3879</c:v>
                </c:pt>
                <c:pt idx="776">
                  <c:v>3884</c:v>
                </c:pt>
                <c:pt idx="777">
                  <c:v>3889</c:v>
                </c:pt>
                <c:pt idx="778">
                  <c:v>3894</c:v>
                </c:pt>
                <c:pt idx="779">
                  <c:v>3899</c:v>
                </c:pt>
                <c:pt idx="780">
                  <c:v>3904</c:v>
                </c:pt>
                <c:pt idx="781">
                  <c:v>3909</c:v>
                </c:pt>
                <c:pt idx="782">
                  <c:v>3914</c:v>
                </c:pt>
                <c:pt idx="783">
                  <c:v>3919</c:v>
                </c:pt>
                <c:pt idx="784">
                  <c:v>3924</c:v>
                </c:pt>
                <c:pt idx="785">
                  <c:v>3929</c:v>
                </c:pt>
                <c:pt idx="786">
                  <c:v>3934</c:v>
                </c:pt>
                <c:pt idx="787">
                  <c:v>3939</c:v>
                </c:pt>
                <c:pt idx="788">
                  <c:v>3944</c:v>
                </c:pt>
                <c:pt idx="789">
                  <c:v>3949</c:v>
                </c:pt>
                <c:pt idx="790">
                  <c:v>3954</c:v>
                </c:pt>
                <c:pt idx="791">
                  <c:v>3959</c:v>
                </c:pt>
                <c:pt idx="792">
                  <c:v>3964</c:v>
                </c:pt>
                <c:pt idx="793">
                  <c:v>3969</c:v>
                </c:pt>
                <c:pt idx="794">
                  <c:v>3974</c:v>
                </c:pt>
                <c:pt idx="795">
                  <c:v>3979</c:v>
                </c:pt>
                <c:pt idx="796">
                  <c:v>3984</c:v>
                </c:pt>
                <c:pt idx="797">
                  <c:v>3989</c:v>
                </c:pt>
                <c:pt idx="798">
                  <c:v>3994</c:v>
                </c:pt>
                <c:pt idx="799">
                  <c:v>3999</c:v>
                </c:pt>
                <c:pt idx="800">
                  <c:v>4004</c:v>
                </c:pt>
                <c:pt idx="801">
                  <c:v>4009</c:v>
                </c:pt>
                <c:pt idx="802">
                  <c:v>4014</c:v>
                </c:pt>
                <c:pt idx="803">
                  <c:v>4019</c:v>
                </c:pt>
                <c:pt idx="804">
                  <c:v>4024</c:v>
                </c:pt>
                <c:pt idx="805">
                  <c:v>4029</c:v>
                </c:pt>
                <c:pt idx="806">
                  <c:v>4034</c:v>
                </c:pt>
                <c:pt idx="807">
                  <c:v>4039</c:v>
                </c:pt>
                <c:pt idx="808">
                  <c:v>4044</c:v>
                </c:pt>
                <c:pt idx="809">
                  <c:v>4049</c:v>
                </c:pt>
                <c:pt idx="810">
                  <c:v>4054</c:v>
                </c:pt>
                <c:pt idx="811">
                  <c:v>4059</c:v>
                </c:pt>
                <c:pt idx="812">
                  <c:v>4064</c:v>
                </c:pt>
                <c:pt idx="813">
                  <c:v>4069</c:v>
                </c:pt>
                <c:pt idx="814">
                  <c:v>4074</c:v>
                </c:pt>
                <c:pt idx="815">
                  <c:v>4079</c:v>
                </c:pt>
                <c:pt idx="816">
                  <c:v>4084</c:v>
                </c:pt>
                <c:pt idx="817">
                  <c:v>4089</c:v>
                </c:pt>
                <c:pt idx="818">
                  <c:v>4094</c:v>
                </c:pt>
                <c:pt idx="819">
                  <c:v>4099</c:v>
                </c:pt>
                <c:pt idx="820">
                  <c:v>4104</c:v>
                </c:pt>
                <c:pt idx="821">
                  <c:v>4109</c:v>
                </c:pt>
                <c:pt idx="822">
                  <c:v>4114</c:v>
                </c:pt>
                <c:pt idx="823">
                  <c:v>4119</c:v>
                </c:pt>
                <c:pt idx="824">
                  <c:v>4124</c:v>
                </c:pt>
                <c:pt idx="825">
                  <c:v>4129</c:v>
                </c:pt>
                <c:pt idx="826">
                  <c:v>4134</c:v>
                </c:pt>
                <c:pt idx="827">
                  <c:v>4139</c:v>
                </c:pt>
                <c:pt idx="828">
                  <c:v>4144</c:v>
                </c:pt>
                <c:pt idx="829">
                  <c:v>4149</c:v>
                </c:pt>
                <c:pt idx="830">
                  <c:v>4154</c:v>
                </c:pt>
                <c:pt idx="831">
                  <c:v>4159</c:v>
                </c:pt>
                <c:pt idx="832">
                  <c:v>4164</c:v>
                </c:pt>
                <c:pt idx="833">
                  <c:v>4169</c:v>
                </c:pt>
                <c:pt idx="834">
                  <c:v>4174</c:v>
                </c:pt>
                <c:pt idx="835">
                  <c:v>4179</c:v>
                </c:pt>
                <c:pt idx="836">
                  <c:v>4184</c:v>
                </c:pt>
                <c:pt idx="837">
                  <c:v>4189</c:v>
                </c:pt>
                <c:pt idx="838">
                  <c:v>4194</c:v>
                </c:pt>
                <c:pt idx="839">
                  <c:v>4199</c:v>
                </c:pt>
                <c:pt idx="840">
                  <c:v>4204</c:v>
                </c:pt>
                <c:pt idx="841">
                  <c:v>4209</c:v>
                </c:pt>
                <c:pt idx="842">
                  <c:v>4214</c:v>
                </c:pt>
                <c:pt idx="843">
                  <c:v>4219</c:v>
                </c:pt>
                <c:pt idx="844">
                  <c:v>4224</c:v>
                </c:pt>
                <c:pt idx="845">
                  <c:v>4229</c:v>
                </c:pt>
                <c:pt idx="846">
                  <c:v>4234</c:v>
                </c:pt>
                <c:pt idx="847">
                  <c:v>4239</c:v>
                </c:pt>
                <c:pt idx="848">
                  <c:v>4244</c:v>
                </c:pt>
                <c:pt idx="849">
                  <c:v>4249</c:v>
                </c:pt>
                <c:pt idx="850">
                  <c:v>4254</c:v>
                </c:pt>
                <c:pt idx="851">
                  <c:v>4259</c:v>
                </c:pt>
                <c:pt idx="852">
                  <c:v>4264</c:v>
                </c:pt>
                <c:pt idx="853">
                  <c:v>4269</c:v>
                </c:pt>
                <c:pt idx="854">
                  <c:v>4274</c:v>
                </c:pt>
                <c:pt idx="855">
                  <c:v>4279</c:v>
                </c:pt>
                <c:pt idx="856">
                  <c:v>4284</c:v>
                </c:pt>
                <c:pt idx="857">
                  <c:v>4289</c:v>
                </c:pt>
                <c:pt idx="858">
                  <c:v>4294</c:v>
                </c:pt>
                <c:pt idx="859">
                  <c:v>4299</c:v>
                </c:pt>
                <c:pt idx="860">
                  <c:v>4304</c:v>
                </c:pt>
                <c:pt idx="861">
                  <c:v>4309</c:v>
                </c:pt>
                <c:pt idx="862">
                  <c:v>4314</c:v>
                </c:pt>
                <c:pt idx="863">
                  <c:v>4319</c:v>
                </c:pt>
              </c:numCache>
            </c:numRef>
          </c:xVal>
          <c:yVal>
            <c:numRef>
              <c:f>'Pumped Well Data'!$I$5:$I$868</c:f>
              <c:numCache>
                <c:formatCode>0.000</c:formatCode>
                <c:ptCount val="864"/>
                <c:pt idx="0">
                  <c:v>2.9749019700000012</c:v>
                </c:pt>
                <c:pt idx="1">
                  <c:v>4.5173842099999995</c:v>
                </c:pt>
                <c:pt idx="2">
                  <c:v>5.4872861800000017</c:v>
                </c:pt>
                <c:pt idx="3">
                  <c:v>6.1480177699999992</c:v>
                </c:pt>
                <c:pt idx="4">
                  <c:v>6.6343217100000018</c:v>
                </c:pt>
                <c:pt idx="5">
                  <c:v>7.0354019700000023</c:v>
                </c:pt>
                <c:pt idx="6">
                  <c:v>7.3560565699999998</c:v>
                </c:pt>
                <c:pt idx="7">
                  <c:v>7.6286210400000023</c:v>
                </c:pt>
                <c:pt idx="8">
                  <c:v>7.8646131399999994</c:v>
                </c:pt>
                <c:pt idx="9">
                  <c:v>8.0857052500000002</c:v>
                </c:pt>
                <c:pt idx="10">
                  <c:v>8.2745736600000015</c:v>
                </c:pt>
                <c:pt idx="11">
                  <c:v>8.4483539200000006</c:v>
                </c:pt>
                <c:pt idx="12">
                  <c:v>8.533340110000001</c:v>
                </c:pt>
                <c:pt idx="13">
                  <c:v>8.6111835299999999</c:v>
                </c:pt>
                <c:pt idx="14">
                  <c:v>8.7063894600000005</c:v>
                </c:pt>
                <c:pt idx="15">
                  <c:v>8.7968460300000011</c:v>
                </c:pt>
                <c:pt idx="16">
                  <c:v>8.9083815600000005</c:v>
                </c:pt>
                <c:pt idx="17">
                  <c:v>9.0137322100000006</c:v>
                </c:pt>
                <c:pt idx="18">
                  <c:v>9.1027697200000013</c:v>
                </c:pt>
                <c:pt idx="19">
                  <c:v>9.1865144400000016</c:v>
                </c:pt>
                <c:pt idx="20">
                  <c:v>9.2691282600000005</c:v>
                </c:pt>
                <c:pt idx="21">
                  <c:v>9.3364887800000016</c:v>
                </c:pt>
                <c:pt idx="22">
                  <c:v>9.4027670700000012</c:v>
                </c:pt>
                <c:pt idx="23">
                  <c:v>9.4675137700000001</c:v>
                </c:pt>
                <c:pt idx="24">
                  <c:v>9.5357920600000003</c:v>
                </c:pt>
                <c:pt idx="25">
                  <c:v>9.5981841600000006</c:v>
                </c:pt>
                <c:pt idx="26">
                  <c:v>9.6590999499999999</c:v>
                </c:pt>
                <c:pt idx="27">
                  <c:v>9.7145841600000011</c:v>
                </c:pt>
                <c:pt idx="28">
                  <c:v>9.774278240000001</c:v>
                </c:pt>
                <c:pt idx="29">
                  <c:v>9.8348506000000011</c:v>
                </c:pt>
                <c:pt idx="30">
                  <c:v>9.8905545500000009</c:v>
                </c:pt>
                <c:pt idx="31">
                  <c:v>9.9334348100000014</c:v>
                </c:pt>
                <c:pt idx="32">
                  <c:v>9.9940328400000009</c:v>
                </c:pt>
                <c:pt idx="33">
                  <c:v>10.049532840000001</c:v>
                </c:pt>
                <c:pt idx="34">
                  <c:v>10.098607170000001</c:v>
                </c:pt>
                <c:pt idx="35">
                  <c:v>10.14668743</c:v>
                </c:pt>
                <c:pt idx="36">
                  <c:v>10.18788743</c:v>
                </c:pt>
                <c:pt idx="37">
                  <c:v>10.232683490000001</c:v>
                </c:pt>
                <c:pt idx="38">
                  <c:v>10.28479336</c:v>
                </c:pt>
                <c:pt idx="39">
                  <c:v>10.319769670000001</c:v>
                </c:pt>
                <c:pt idx="40">
                  <c:v>10.36596177</c:v>
                </c:pt>
                <c:pt idx="41">
                  <c:v>10.39924401</c:v>
                </c:pt>
                <c:pt idx="42">
                  <c:v>10.442540060000001</c:v>
                </c:pt>
                <c:pt idx="43">
                  <c:v>10.48280847</c:v>
                </c:pt>
                <c:pt idx="44">
                  <c:v>10.520806500000001</c:v>
                </c:pt>
                <c:pt idx="45">
                  <c:v>10.55509071</c:v>
                </c:pt>
                <c:pt idx="46">
                  <c:v>10.59077886</c:v>
                </c:pt>
                <c:pt idx="47">
                  <c:v>10.623567020000001</c:v>
                </c:pt>
                <c:pt idx="48">
                  <c:v>10.65865123</c:v>
                </c:pt>
                <c:pt idx="49">
                  <c:v>10.689533460000002</c:v>
                </c:pt>
                <c:pt idx="50">
                  <c:v>10.716921620000001</c:v>
                </c:pt>
                <c:pt idx="51">
                  <c:v>10.743811750000001</c:v>
                </c:pt>
                <c:pt idx="52">
                  <c:v>10.782799900000001</c:v>
                </c:pt>
                <c:pt idx="53">
                  <c:v>10.81148016</c:v>
                </c:pt>
                <c:pt idx="54">
                  <c:v>10.840874240000002</c:v>
                </c:pt>
                <c:pt idx="55">
                  <c:v>10.870362400000001</c:v>
                </c:pt>
                <c:pt idx="56">
                  <c:v>10.8928545</c:v>
                </c:pt>
                <c:pt idx="57">
                  <c:v>10.91164661</c:v>
                </c:pt>
                <c:pt idx="58">
                  <c:v>10.948728840000001</c:v>
                </c:pt>
                <c:pt idx="59">
                  <c:v>10.969130810000001</c:v>
                </c:pt>
                <c:pt idx="60">
                  <c:v>10.997618970000001</c:v>
                </c:pt>
                <c:pt idx="61">
                  <c:v>11.0205012</c:v>
                </c:pt>
                <c:pt idx="62">
                  <c:v>11.047283440000001</c:v>
                </c:pt>
                <c:pt idx="63">
                  <c:v>11.076461720000001</c:v>
                </c:pt>
                <c:pt idx="64">
                  <c:v>11.102641980000001</c:v>
                </c:pt>
                <c:pt idx="65">
                  <c:v>11.117826190000001</c:v>
                </c:pt>
                <c:pt idx="66">
                  <c:v>11.144910400000001</c:v>
                </c:pt>
                <c:pt idx="67">
                  <c:v>11.17040053</c:v>
                </c:pt>
                <c:pt idx="68">
                  <c:v>11.192898560000001</c:v>
                </c:pt>
                <c:pt idx="69">
                  <c:v>11.213408430000001</c:v>
                </c:pt>
                <c:pt idx="70">
                  <c:v>11.24458869</c:v>
                </c:pt>
                <c:pt idx="71">
                  <c:v>11.25867882</c:v>
                </c:pt>
                <c:pt idx="72">
                  <c:v>11.281992630000001</c:v>
                </c:pt>
                <c:pt idx="73">
                  <c:v>11.30887882</c:v>
                </c:pt>
                <c:pt idx="74">
                  <c:v>11.324465</c:v>
                </c:pt>
                <c:pt idx="75">
                  <c:v>11.35266105</c:v>
                </c:pt>
                <c:pt idx="76">
                  <c:v>11.37396895</c:v>
                </c:pt>
                <c:pt idx="77">
                  <c:v>11.402755130000001</c:v>
                </c:pt>
                <c:pt idx="78">
                  <c:v>11.41323736</c:v>
                </c:pt>
                <c:pt idx="79">
                  <c:v>11.429425520000001</c:v>
                </c:pt>
                <c:pt idx="80">
                  <c:v>11.450619600000001</c:v>
                </c:pt>
                <c:pt idx="81">
                  <c:v>11.47124131</c:v>
                </c:pt>
                <c:pt idx="82">
                  <c:v>11.493317620000001</c:v>
                </c:pt>
                <c:pt idx="83">
                  <c:v>11.506207750000002</c:v>
                </c:pt>
                <c:pt idx="84">
                  <c:v>11.533105780000001</c:v>
                </c:pt>
                <c:pt idx="85">
                  <c:v>11.552399860000001</c:v>
                </c:pt>
                <c:pt idx="86">
                  <c:v>11.566511700000001</c:v>
                </c:pt>
                <c:pt idx="87">
                  <c:v>11.58971367</c:v>
                </c:pt>
                <c:pt idx="88">
                  <c:v>11.60849986</c:v>
                </c:pt>
                <c:pt idx="89">
                  <c:v>11.624909730000001</c:v>
                </c:pt>
                <c:pt idx="90">
                  <c:v>11.647799860000001</c:v>
                </c:pt>
                <c:pt idx="91">
                  <c:v>11.66159788</c:v>
                </c:pt>
                <c:pt idx="92">
                  <c:v>11.67747617</c:v>
                </c:pt>
                <c:pt idx="93">
                  <c:v>11.697378140000001</c:v>
                </c:pt>
                <c:pt idx="94">
                  <c:v>11.71478604</c:v>
                </c:pt>
                <c:pt idx="95">
                  <c:v>11.732003800000001</c:v>
                </c:pt>
                <c:pt idx="96">
                  <c:v>11.751013670000001</c:v>
                </c:pt>
                <c:pt idx="97">
                  <c:v>11.766717620000001</c:v>
                </c:pt>
                <c:pt idx="98">
                  <c:v>11.77622354</c:v>
                </c:pt>
                <c:pt idx="99">
                  <c:v>11.800325520000001</c:v>
                </c:pt>
                <c:pt idx="100">
                  <c:v>11.81841367</c:v>
                </c:pt>
                <c:pt idx="101">
                  <c:v>11.832411700000002</c:v>
                </c:pt>
                <c:pt idx="102">
                  <c:v>11.843713670000001</c:v>
                </c:pt>
                <c:pt idx="103">
                  <c:v>11.860413670000002</c:v>
                </c:pt>
                <c:pt idx="104">
                  <c:v>11.876817620000001</c:v>
                </c:pt>
                <c:pt idx="105">
                  <c:v>11.889011700000001</c:v>
                </c:pt>
                <c:pt idx="106">
                  <c:v>11.909413670000001</c:v>
                </c:pt>
                <c:pt idx="107">
                  <c:v>11.92802157</c:v>
                </c:pt>
                <c:pt idx="108">
                  <c:v>11.944529470000001</c:v>
                </c:pt>
                <c:pt idx="109">
                  <c:v>11.965537360000001</c:v>
                </c:pt>
                <c:pt idx="110">
                  <c:v>11.972245260000001</c:v>
                </c:pt>
                <c:pt idx="111">
                  <c:v>11.991147230000001</c:v>
                </c:pt>
                <c:pt idx="112">
                  <c:v>12.008265000000002</c:v>
                </c:pt>
                <c:pt idx="113">
                  <c:v>12.01387092</c:v>
                </c:pt>
                <c:pt idx="114">
                  <c:v>12.031268950000001</c:v>
                </c:pt>
                <c:pt idx="115">
                  <c:v>12.043980790000001</c:v>
                </c:pt>
                <c:pt idx="116">
                  <c:v>12.061990660000001</c:v>
                </c:pt>
                <c:pt idx="117">
                  <c:v>12.07520448</c:v>
                </c:pt>
                <c:pt idx="118">
                  <c:v>12.087710400000001</c:v>
                </c:pt>
                <c:pt idx="119">
                  <c:v>12.105136060000001</c:v>
                </c:pt>
                <c:pt idx="120">
                  <c:v>12.122541980000001</c:v>
                </c:pt>
                <c:pt idx="121">
                  <c:v>12.141651850000001</c:v>
                </c:pt>
                <c:pt idx="122">
                  <c:v>12.152259750000001</c:v>
                </c:pt>
                <c:pt idx="123">
                  <c:v>12.169269620000001</c:v>
                </c:pt>
                <c:pt idx="124">
                  <c:v>12.17656962</c:v>
                </c:pt>
                <c:pt idx="125">
                  <c:v>12.192779490000001</c:v>
                </c:pt>
                <c:pt idx="126">
                  <c:v>12.199975540000001</c:v>
                </c:pt>
                <c:pt idx="127">
                  <c:v>12.219767650000001</c:v>
                </c:pt>
                <c:pt idx="128">
                  <c:v>12.23147357</c:v>
                </c:pt>
                <c:pt idx="129">
                  <c:v>12.246871590000001</c:v>
                </c:pt>
                <c:pt idx="130">
                  <c:v>12.258081460000001</c:v>
                </c:pt>
                <c:pt idx="131">
                  <c:v>12.268689360000002</c:v>
                </c:pt>
                <c:pt idx="132">
                  <c:v>12.282489360000001</c:v>
                </c:pt>
                <c:pt idx="133">
                  <c:v>12.28978146</c:v>
                </c:pt>
                <c:pt idx="134">
                  <c:v>12.30059331</c:v>
                </c:pt>
                <c:pt idx="135">
                  <c:v>12.308771590000001</c:v>
                </c:pt>
                <c:pt idx="136">
                  <c:v>12.322759750000001</c:v>
                </c:pt>
                <c:pt idx="137">
                  <c:v>12.33305185</c:v>
                </c:pt>
                <c:pt idx="138">
                  <c:v>12.346743960000001</c:v>
                </c:pt>
                <c:pt idx="139">
                  <c:v>12.36275185</c:v>
                </c:pt>
                <c:pt idx="140">
                  <c:v>12.37585185</c:v>
                </c:pt>
                <c:pt idx="141">
                  <c:v>12.38514988</c:v>
                </c:pt>
                <c:pt idx="142">
                  <c:v>12.395245930000002</c:v>
                </c:pt>
                <c:pt idx="143">
                  <c:v>12.411455800000001</c:v>
                </c:pt>
                <c:pt idx="144">
                  <c:v>12.418845930000002</c:v>
                </c:pt>
                <c:pt idx="145">
                  <c:v>12.43423606</c:v>
                </c:pt>
                <c:pt idx="146">
                  <c:v>12.452136060000001</c:v>
                </c:pt>
                <c:pt idx="147">
                  <c:v>12.453732110000001</c:v>
                </c:pt>
                <c:pt idx="148">
                  <c:v>12.459922240000001</c:v>
                </c:pt>
                <c:pt idx="149">
                  <c:v>12.480710400000001</c:v>
                </c:pt>
                <c:pt idx="150">
                  <c:v>12.490292630000001</c:v>
                </c:pt>
                <c:pt idx="151">
                  <c:v>12.501998560000001</c:v>
                </c:pt>
                <c:pt idx="152">
                  <c:v>12.512200530000001</c:v>
                </c:pt>
                <c:pt idx="153">
                  <c:v>12.520610400000001</c:v>
                </c:pt>
                <c:pt idx="154">
                  <c:v>12.534586710000001</c:v>
                </c:pt>
                <c:pt idx="155">
                  <c:v>12.543084740000001</c:v>
                </c:pt>
                <c:pt idx="156">
                  <c:v>12.54859856</c:v>
                </c:pt>
                <c:pt idx="157">
                  <c:v>12.56369263</c:v>
                </c:pt>
                <c:pt idx="158">
                  <c:v>12.574488690000001</c:v>
                </c:pt>
                <c:pt idx="159">
                  <c:v>12.580602500000001</c:v>
                </c:pt>
                <c:pt idx="160">
                  <c:v>12.586392630000001</c:v>
                </c:pt>
                <c:pt idx="161">
                  <c:v>12.600278820000002</c:v>
                </c:pt>
                <c:pt idx="162">
                  <c:v>12.605386710000001</c:v>
                </c:pt>
                <c:pt idx="163">
                  <c:v>12.621580790000001</c:v>
                </c:pt>
                <c:pt idx="164">
                  <c:v>12.636074870000002</c:v>
                </c:pt>
                <c:pt idx="165">
                  <c:v>12.641878820000001</c:v>
                </c:pt>
                <c:pt idx="166">
                  <c:v>12.65017289</c:v>
                </c:pt>
                <c:pt idx="167">
                  <c:v>12.658574870000001</c:v>
                </c:pt>
                <c:pt idx="168">
                  <c:v>12.66708079</c:v>
                </c:pt>
                <c:pt idx="169">
                  <c:v>12.67758869</c:v>
                </c:pt>
                <c:pt idx="170">
                  <c:v>12.689074870000001</c:v>
                </c:pt>
                <c:pt idx="171">
                  <c:v>12.696384740000001</c:v>
                </c:pt>
                <c:pt idx="172">
                  <c:v>12.696790660000001</c:v>
                </c:pt>
                <c:pt idx="173">
                  <c:v>12.71428869</c:v>
                </c:pt>
                <c:pt idx="174">
                  <c:v>12.727588690000001</c:v>
                </c:pt>
                <c:pt idx="175">
                  <c:v>12.72618671</c:v>
                </c:pt>
                <c:pt idx="176">
                  <c:v>12.744972890000001</c:v>
                </c:pt>
                <c:pt idx="177">
                  <c:v>12.748570920000001</c:v>
                </c:pt>
                <c:pt idx="178">
                  <c:v>12.755482760000001</c:v>
                </c:pt>
                <c:pt idx="179">
                  <c:v>12.77147684</c:v>
                </c:pt>
                <c:pt idx="180">
                  <c:v>12.77818869</c:v>
                </c:pt>
                <c:pt idx="181">
                  <c:v>12.794874870000001</c:v>
                </c:pt>
                <c:pt idx="182">
                  <c:v>12.810070920000001</c:v>
                </c:pt>
                <c:pt idx="183">
                  <c:v>12.821982760000001</c:v>
                </c:pt>
                <c:pt idx="184">
                  <c:v>12.829492630000001</c:v>
                </c:pt>
                <c:pt idx="185">
                  <c:v>12.83768474</c:v>
                </c:pt>
                <c:pt idx="186">
                  <c:v>12.84768869</c:v>
                </c:pt>
                <c:pt idx="187">
                  <c:v>12.853596580000001</c:v>
                </c:pt>
                <c:pt idx="188">
                  <c:v>12.86559658</c:v>
                </c:pt>
                <c:pt idx="189">
                  <c:v>12.879504480000001</c:v>
                </c:pt>
                <c:pt idx="190">
                  <c:v>12.88721237</c:v>
                </c:pt>
                <c:pt idx="191">
                  <c:v>12.8920104</c:v>
                </c:pt>
                <c:pt idx="192">
                  <c:v>12.900222240000002</c:v>
                </c:pt>
                <c:pt idx="193">
                  <c:v>12.91532224</c:v>
                </c:pt>
                <c:pt idx="194">
                  <c:v>12.91532027</c:v>
                </c:pt>
                <c:pt idx="195">
                  <c:v>12.924210400000002</c:v>
                </c:pt>
                <c:pt idx="196">
                  <c:v>12.9362104</c:v>
                </c:pt>
                <c:pt idx="197">
                  <c:v>12.950694610000001</c:v>
                </c:pt>
                <c:pt idx="198">
                  <c:v>12.956094610000001</c:v>
                </c:pt>
                <c:pt idx="199">
                  <c:v>12.964302500000001</c:v>
                </c:pt>
                <c:pt idx="200">
                  <c:v>12.968298560000001</c:v>
                </c:pt>
                <c:pt idx="201">
                  <c:v>12.97839263</c:v>
                </c:pt>
                <c:pt idx="202">
                  <c:v>12.986688690000001</c:v>
                </c:pt>
                <c:pt idx="203">
                  <c:v>12.998886710000001</c:v>
                </c:pt>
                <c:pt idx="204">
                  <c:v>13.004596580000001</c:v>
                </c:pt>
                <c:pt idx="205">
                  <c:v>13.008486710000001</c:v>
                </c:pt>
                <c:pt idx="206">
                  <c:v>13.02058869</c:v>
                </c:pt>
                <c:pt idx="207">
                  <c:v>13.033788690000002</c:v>
                </c:pt>
                <c:pt idx="208">
                  <c:v>13.03068474</c:v>
                </c:pt>
                <c:pt idx="209">
                  <c:v>13.035684740000001</c:v>
                </c:pt>
                <c:pt idx="210">
                  <c:v>13.046888690000001</c:v>
                </c:pt>
                <c:pt idx="211">
                  <c:v>13.052376840000001</c:v>
                </c:pt>
                <c:pt idx="212">
                  <c:v>13.056494610000001</c:v>
                </c:pt>
                <c:pt idx="213">
                  <c:v>13.072076840000001</c:v>
                </c:pt>
                <c:pt idx="214">
                  <c:v>13.078072890000001</c:v>
                </c:pt>
                <c:pt idx="215">
                  <c:v>13.083465</c:v>
                </c:pt>
                <c:pt idx="216">
                  <c:v>13.086465</c:v>
                </c:pt>
                <c:pt idx="217">
                  <c:v>13.100265</c:v>
                </c:pt>
                <c:pt idx="218">
                  <c:v>13.107466970000001</c:v>
                </c:pt>
                <c:pt idx="219">
                  <c:v>13.118251180000001</c:v>
                </c:pt>
                <c:pt idx="220">
                  <c:v>13.121266970000001</c:v>
                </c:pt>
                <c:pt idx="221">
                  <c:v>13.1299571</c:v>
                </c:pt>
                <c:pt idx="222">
                  <c:v>13.137465000000001</c:v>
                </c:pt>
                <c:pt idx="223">
                  <c:v>13.146268950000001</c:v>
                </c:pt>
                <c:pt idx="224">
                  <c:v>13.162365000000001</c:v>
                </c:pt>
                <c:pt idx="225">
                  <c:v>13.16346697</c:v>
                </c:pt>
                <c:pt idx="226">
                  <c:v>13.170365</c:v>
                </c:pt>
                <c:pt idx="227">
                  <c:v>13.176859080000002</c:v>
                </c:pt>
                <c:pt idx="228">
                  <c:v>13.18735513</c:v>
                </c:pt>
                <c:pt idx="229">
                  <c:v>13.200755130000001</c:v>
                </c:pt>
                <c:pt idx="230">
                  <c:v>13.21226105</c:v>
                </c:pt>
                <c:pt idx="231">
                  <c:v>13.217649210000001</c:v>
                </c:pt>
                <c:pt idx="232">
                  <c:v>13.217347230000001</c:v>
                </c:pt>
                <c:pt idx="233">
                  <c:v>13.224543280000001</c:v>
                </c:pt>
                <c:pt idx="234">
                  <c:v>13.231055130000001</c:v>
                </c:pt>
                <c:pt idx="235">
                  <c:v>13.24826895</c:v>
                </c:pt>
                <c:pt idx="236">
                  <c:v>13.254859080000001</c:v>
                </c:pt>
                <c:pt idx="237">
                  <c:v>13.2542571</c:v>
                </c:pt>
                <c:pt idx="238">
                  <c:v>13.261855130000001</c:v>
                </c:pt>
                <c:pt idx="239">
                  <c:v>13.269541310000001</c:v>
                </c:pt>
                <c:pt idx="240">
                  <c:v>13.28086697</c:v>
                </c:pt>
                <c:pt idx="241">
                  <c:v>13.28277684</c:v>
                </c:pt>
                <c:pt idx="242">
                  <c:v>13.27317882</c:v>
                </c:pt>
                <c:pt idx="243">
                  <c:v>13.280984740000001</c:v>
                </c:pt>
                <c:pt idx="244">
                  <c:v>13.303402500000001</c:v>
                </c:pt>
                <c:pt idx="245">
                  <c:v>13.31910843</c:v>
                </c:pt>
                <c:pt idx="246">
                  <c:v>13.313916320000001</c:v>
                </c:pt>
                <c:pt idx="247">
                  <c:v>13.309024220000001</c:v>
                </c:pt>
                <c:pt idx="248">
                  <c:v>13.31642817</c:v>
                </c:pt>
                <c:pt idx="249">
                  <c:v>13.316440010000001</c:v>
                </c:pt>
                <c:pt idx="250">
                  <c:v>13.318222240000001</c:v>
                </c:pt>
                <c:pt idx="251">
                  <c:v>13.321224220000001</c:v>
                </c:pt>
                <c:pt idx="252">
                  <c:v>13.32843804</c:v>
                </c:pt>
                <c:pt idx="253">
                  <c:v>13.33644001</c:v>
                </c:pt>
                <c:pt idx="254">
                  <c:v>13.336043960000001</c:v>
                </c:pt>
                <c:pt idx="255">
                  <c:v>13.34114791</c:v>
                </c:pt>
                <c:pt idx="256">
                  <c:v>13.349941980000001</c:v>
                </c:pt>
                <c:pt idx="257">
                  <c:v>13.360241980000001</c:v>
                </c:pt>
                <c:pt idx="258">
                  <c:v>13.364820270000001</c:v>
                </c:pt>
                <c:pt idx="259">
                  <c:v>13.369763020000001</c:v>
                </c:pt>
                <c:pt idx="260">
                  <c:v>13.358833410000001</c:v>
                </c:pt>
                <c:pt idx="261">
                  <c:v>13.360719600000001</c:v>
                </c:pt>
                <c:pt idx="262">
                  <c:v>13.3655571</c:v>
                </c:pt>
                <c:pt idx="263">
                  <c:v>13.36978869</c:v>
                </c:pt>
                <c:pt idx="264">
                  <c:v>13.401714350000001</c:v>
                </c:pt>
                <c:pt idx="265">
                  <c:v>13.410530140000001</c:v>
                </c:pt>
                <c:pt idx="266">
                  <c:v>13.41854988</c:v>
                </c:pt>
                <c:pt idx="267">
                  <c:v>13.430061720000001</c:v>
                </c:pt>
                <c:pt idx="268">
                  <c:v>13.43798344</c:v>
                </c:pt>
                <c:pt idx="269">
                  <c:v>13.450222920000002</c:v>
                </c:pt>
                <c:pt idx="270">
                  <c:v>13.457134760000001</c:v>
                </c:pt>
                <c:pt idx="271">
                  <c:v>13.458983440000001</c:v>
                </c:pt>
                <c:pt idx="272">
                  <c:v>13.467205150000002</c:v>
                </c:pt>
                <c:pt idx="273">
                  <c:v>13.473918970000001</c:v>
                </c:pt>
                <c:pt idx="274">
                  <c:v>13.478913050000001</c:v>
                </c:pt>
                <c:pt idx="275">
                  <c:v>13.487028840000001</c:v>
                </c:pt>
                <c:pt idx="276">
                  <c:v>13.488618970000001</c:v>
                </c:pt>
                <c:pt idx="277">
                  <c:v>13.495097260000001</c:v>
                </c:pt>
                <c:pt idx="278">
                  <c:v>13.493401200000001</c:v>
                </c:pt>
                <c:pt idx="279">
                  <c:v>13.504813050000001</c:v>
                </c:pt>
                <c:pt idx="280">
                  <c:v>13.51690318</c:v>
                </c:pt>
                <c:pt idx="281">
                  <c:v>13.521217</c:v>
                </c:pt>
                <c:pt idx="282">
                  <c:v>13.528395280000002</c:v>
                </c:pt>
                <c:pt idx="283">
                  <c:v>13.528697260000001</c:v>
                </c:pt>
                <c:pt idx="284">
                  <c:v>13.53288541</c:v>
                </c:pt>
                <c:pt idx="285">
                  <c:v>13.534889360000001</c:v>
                </c:pt>
                <c:pt idx="286">
                  <c:v>13.541599230000001</c:v>
                </c:pt>
                <c:pt idx="287">
                  <c:v>13.55330713</c:v>
                </c:pt>
                <c:pt idx="288">
                  <c:v>13.554218970000001</c:v>
                </c:pt>
                <c:pt idx="289">
                  <c:v>13.555099230000001</c:v>
                </c:pt>
                <c:pt idx="290">
                  <c:v>13.56428146</c:v>
                </c:pt>
                <c:pt idx="291">
                  <c:v>13.560185410000001</c:v>
                </c:pt>
                <c:pt idx="292">
                  <c:v>13.574687390000001</c:v>
                </c:pt>
                <c:pt idx="293">
                  <c:v>13.528785410000001</c:v>
                </c:pt>
                <c:pt idx="294">
                  <c:v>13.51273409</c:v>
                </c:pt>
                <c:pt idx="295">
                  <c:v>13.514110400000002</c:v>
                </c:pt>
                <c:pt idx="296">
                  <c:v>13.522966970000001</c:v>
                </c:pt>
                <c:pt idx="297">
                  <c:v>13.53283341</c:v>
                </c:pt>
                <c:pt idx="298">
                  <c:v>13.5419117</c:v>
                </c:pt>
                <c:pt idx="299">
                  <c:v>13.552997880000001</c:v>
                </c:pt>
                <c:pt idx="300">
                  <c:v>13.593784060000001</c:v>
                </c:pt>
                <c:pt idx="301">
                  <c:v>13.675184060000001</c:v>
                </c:pt>
                <c:pt idx="302">
                  <c:v>13.714125520000001</c:v>
                </c:pt>
                <c:pt idx="303">
                  <c:v>13.727503800000001</c:v>
                </c:pt>
                <c:pt idx="304">
                  <c:v>13.747961050000001</c:v>
                </c:pt>
                <c:pt idx="305">
                  <c:v>13.769855130000002</c:v>
                </c:pt>
                <c:pt idx="306">
                  <c:v>13.77909788</c:v>
                </c:pt>
                <c:pt idx="307">
                  <c:v>13.78600973</c:v>
                </c:pt>
                <c:pt idx="308">
                  <c:v>13.78969393</c:v>
                </c:pt>
                <c:pt idx="309">
                  <c:v>13.79714064</c:v>
                </c:pt>
                <c:pt idx="310">
                  <c:v>13.79789918</c:v>
                </c:pt>
                <c:pt idx="311">
                  <c:v>13.799673520000001</c:v>
                </c:pt>
                <c:pt idx="312">
                  <c:v>13.80573601</c:v>
                </c:pt>
                <c:pt idx="313">
                  <c:v>13.813930090000001</c:v>
                </c:pt>
                <c:pt idx="314">
                  <c:v>13.81581233</c:v>
                </c:pt>
                <c:pt idx="315">
                  <c:v>13.820904430000001</c:v>
                </c:pt>
                <c:pt idx="316">
                  <c:v>13.8353222</c:v>
                </c:pt>
                <c:pt idx="317">
                  <c:v>13.836298510000001</c:v>
                </c:pt>
                <c:pt idx="318">
                  <c:v>13.840880740000001</c:v>
                </c:pt>
                <c:pt idx="319">
                  <c:v>13.844074820000001</c:v>
                </c:pt>
                <c:pt idx="320">
                  <c:v>13.855159030000001</c:v>
                </c:pt>
                <c:pt idx="321">
                  <c:v>13.85035508</c:v>
                </c:pt>
                <c:pt idx="322">
                  <c:v>13.85853337</c:v>
                </c:pt>
                <c:pt idx="323">
                  <c:v>13.86964324</c:v>
                </c:pt>
                <c:pt idx="324">
                  <c:v>13.864831390000001</c:v>
                </c:pt>
                <c:pt idx="325">
                  <c:v>13.879623500000001</c:v>
                </c:pt>
                <c:pt idx="326">
                  <c:v>13.875807700000001</c:v>
                </c:pt>
                <c:pt idx="327">
                  <c:v>13.87700573</c:v>
                </c:pt>
                <c:pt idx="328">
                  <c:v>13.888005730000001</c:v>
                </c:pt>
                <c:pt idx="329">
                  <c:v>13.889378090000001</c:v>
                </c:pt>
                <c:pt idx="330">
                  <c:v>13.89256428</c:v>
                </c:pt>
                <c:pt idx="331">
                  <c:v>13.90236033</c:v>
                </c:pt>
                <c:pt idx="332">
                  <c:v>13.913174150000001</c:v>
                </c:pt>
                <c:pt idx="333">
                  <c:v>13.90926033</c:v>
                </c:pt>
                <c:pt idx="334">
                  <c:v>13.915834670000001</c:v>
                </c:pt>
                <c:pt idx="335">
                  <c:v>13.91062677</c:v>
                </c:pt>
                <c:pt idx="336">
                  <c:v>13.92222677</c:v>
                </c:pt>
                <c:pt idx="337">
                  <c:v>13.922418870000001</c:v>
                </c:pt>
                <c:pt idx="338">
                  <c:v>13.92489716</c:v>
                </c:pt>
                <c:pt idx="339">
                  <c:v>13.933795190000001</c:v>
                </c:pt>
                <c:pt idx="340">
                  <c:v>13.975277420000001</c:v>
                </c:pt>
                <c:pt idx="341">
                  <c:v>13.98936952</c:v>
                </c:pt>
                <c:pt idx="342">
                  <c:v>13.999165580000001</c:v>
                </c:pt>
                <c:pt idx="343">
                  <c:v>13.999343860000002</c:v>
                </c:pt>
                <c:pt idx="344">
                  <c:v>14.009349780000001</c:v>
                </c:pt>
                <c:pt idx="345">
                  <c:v>14.011324120000001</c:v>
                </c:pt>
                <c:pt idx="346">
                  <c:v>14.02581623</c:v>
                </c:pt>
                <c:pt idx="347">
                  <c:v>14.038310300000001</c:v>
                </c:pt>
                <c:pt idx="348">
                  <c:v>14.039008330000001</c:v>
                </c:pt>
                <c:pt idx="349">
                  <c:v>14.042400430000001</c:v>
                </c:pt>
                <c:pt idx="350">
                  <c:v>14.04079254</c:v>
                </c:pt>
                <c:pt idx="351">
                  <c:v>14.045402410000001</c:v>
                </c:pt>
                <c:pt idx="352">
                  <c:v>14.053286620000002</c:v>
                </c:pt>
                <c:pt idx="353">
                  <c:v>14.05757477</c:v>
                </c:pt>
                <c:pt idx="354">
                  <c:v>14.06006885</c:v>
                </c:pt>
                <c:pt idx="355">
                  <c:v>14.06696885</c:v>
                </c:pt>
                <c:pt idx="356">
                  <c:v>14.07035306</c:v>
                </c:pt>
                <c:pt idx="357">
                  <c:v>14.07444714</c:v>
                </c:pt>
                <c:pt idx="358">
                  <c:v>14.077141210000001</c:v>
                </c:pt>
                <c:pt idx="359">
                  <c:v>14.076343190000001</c:v>
                </c:pt>
                <c:pt idx="360">
                  <c:v>14.09602937</c:v>
                </c:pt>
                <c:pt idx="361">
                  <c:v>14.08941753</c:v>
                </c:pt>
                <c:pt idx="362">
                  <c:v>14.09870568</c:v>
                </c:pt>
                <c:pt idx="363">
                  <c:v>14.09050766</c:v>
                </c:pt>
                <c:pt idx="364">
                  <c:v>14.10449779</c:v>
                </c:pt>
                <c:pt idx="365">
                  <c:v>14.10979384</c:v>
                </c:pt>
                <c:pt idx="366">
                  <c:v>14.107093840000001</c:v>
                </c:pt>
                <c:pt idx="367">
                  <c:v>14.098880020000001</c:v>
                </c:pt>
                <c:pt idx="368">
                  <c:v>14.123476070000001</c:v>
                </c:pt>
                <c:pt idx="369">
                  <c:v>14.128274100000001</c:v>
                </c:pt>
                <c:pt idx="370">
                  <c:v>14.13287015</c:v>
                </c:pt>
                <c:pt idx="371">
                  <c:v>14.137568180000001</c:v>
                </c:pt>
                <c:pt idx="372">
                  <c:v>14.133058310000001</c:v>
                </c:pt>
                <c:pt idx="373">
                  <c:v>14.141458310000001</c:v>
                </c:pt>
                <c:pt idx="374">
                  <c:v>14.14225238</c:v>
                </c:pt>
                <c:pt idx="375">
                  <c:v>14.15375238</c:v>
                </c:pt>
                <c:pt idx="376">
                  <c:v>14.14164646</c:v>
                </c:pt>
                <c:pt idx="377">
                  <c:v>14.150938570000001</c:v>
                </c:pt>
                <c:pt idx="378">
                  <c:v>14.15563264</c:v>
                </c:pt>
                <c:pt idx="379">
                  <c:v>14.165634620000001</c:v>
                </c:pt>
                <c:pt idx="380">
                  <c:v>14.164630670000001</c:v>
                </c:pt>
                <c:pt idx="381">
                  <c:v>14.16832475</c:v>
                </c:pt>
                <c:pt idx="382">
                  <c:v>14.173820800000001</c:v>
                </c:pt>
                <c:pt idx="383">
                  <c:v>14.19122475</c:v>
                </c:pt>
                <c:pt idx="384">
                  <c:v>14.193336590000001</c:v>
                </c:pt>
                <c:pt idx="385">
                  <c:v>14.196534620000001</c:v>
                </c:pt>
                <c:pt idx="386">
                  <c:v>14.19083067</c:v>
                </c:pt>
                <c:pt idx="387">
                  <c:v>14.193830670000001</c:v>
                </c:pt>
                <c:pt idx="388">
                  <c:v>14.20382672</c:v>
                </c:pt>
                <c:pt idx="389">
                  <c:v>14.190030670000001</c:v>
                </c:pt>
                <c:pt idx="390">
                  <c:v>14.211428700000001</c:v>
                </c:pt>
                <c:pt idx="391">
                  <c:v>14.224626720000002</c:v>
                </c:pt>
                <c:pt idx="392">
                  <c:v>14.235426720000001</c:v>
                </c:pt>
                <c:pt idx="393">
                  <c:v>14.23373067</c:v>
                </c:pt>
                <c:pt idx="394">
                  <c:v>14.241444490000001</c:v>
                </c:pt>
                <c:pt idx="395">
                  <c:v>14.244442510000001</c:v>
                </c:pt>
                <c:pt idx="396">
                  <c:v>14.23483659</c:v>
                </c:pt>
                <c:pt idx="397">
                  <c:v>14.23714054</c:v>
                </c:pt>
                <c:pt idx="398">
                  <c:v>14.25595831</c:v>
                </c:pt>
                <c:pt idx="399">
                  <c:v>14.263766200000001</c:v>
                </c:pt>
                <c:pt idx="400">
                  <c:v>14.259860280000002</c:v>
                </c:pt>
                <c:pt idx="401">
                  <c:v>14.25327212</c:v>
                </c:pt>
                <c:pt idx="402">
                  <c:v>14.2616741</c:v>
                </c:pt>
                <c:pt idx="403">
                  <c:v>14.260283970000001</c:v>
                </c:pt>
                <c:pt idx="404">
                  <c:v>14.26219779</c:v>
                </c:pt>
                <c:pt idx="405">
                  <c:v>14.279501730000002</c:v>
                </c:pt>
                <c:pt idx="406">
                  <c:v>14.2769195</c:v>
                </c:pt>
                <c:pt idx="407">
                  <c:v>14.285439240000001</c:v>
                </c:pt>
                <c:pt idx="408">
                  <c:v>14.288239240000001</c:v>
                </c:pt>
                <c:pt idx="409">
                  <c:v>14.289951080000002</c:v>
                </c:pt>
                <c:pt idx="410">
                  <c:v>14.298872800000002</c:v>
                </c:pt>
                <c:pt idx="411">
                  <c:v>14.289164900000001</c:v>
                </c:pt>
                <c:pt idx="412">
                  <c:v>14.301972800000001</c:v>
                </c:pt>
                <c:pt idx="413">
                  <c:v>14.30618267</c:v>
                </c:pt>
                <c:pt idx="414">
                  <c:v>14.302484640000001</c:v>
                </c:pt>
                <c:pt idx="415">
                  <c:v>14.308690560000001</c:v>
                </c:pt>
                <c:pt idx="416">
                  <c:v>14.325890560000001</c:v>
                </c:pt>
                <c:pt idx="417">
                  <c:v>14.32359649</c:v>
                </c:pt>
                <c:pt idx="418">
                  <c:v>14.337502410000001</c:v>
                </c:pt>
                <c:pt idx="419">
                  <c:v>14.346680690000001</c:v>
                </c:pt>
                <c:pt idx="420">
                  <c:v>14.35750833</c:v>
                </c:pt>
                <c:pt idx="421">
                  <c:v>14.355510300000001</c:v>
                </c:pt>
                <c:pt idx="422">
                  <c:v>14.3512182</c:v>
                </c:pt>
                <c:pt idx="423">
                  <c:v>14.359528070000001</c:v>
                </c:pt>
                <c:pt idx="424">
                  <c:v>14.363433990000001</c:v>
                </c:pt>
                <c:pt idx="425">
                  <c:v>14.374837940000001</c:v>
                </c:pt>
                <c:pt idx="426">
                  <c:v>14.37823794</c:v>
                </c:pt>
                <c:pt idx="427">
                  <c:v>14.372851760000001</c:v>
                </c:pt>
                <c:pt idx="428">
                  <c:v>14.38306163</c:v>
                </c:pt>
                <c:pt idx="429">
                  <c:v>14.413963602000001</c:v>
                </c:pt>
                <c:pt idx="430">
                  <c:v>14.420863602000001</c:v>
                </c:pt>
                <c:pt idx="431">
                  <c:v>14.432677420000001</c:v>
                </c:pt>
                <c:pt idx="432">
                  <c:v>14.459179394000001</c:v>
                </c:pt>
                <c:pt idx="433">
                  <c:v>14.483281368</c:v>
                </c:pt>
                <c:pt idx="434">
                  <c:v>14.492775446000001</c:v>
                </c:pt>
                <c:pt idx="435">
                  <c:v>14.503677420000001</c:v>
                </c:pt>
                <c:pt idx="436">
                  <c:v>14.510775446</c:v>
                </c:pt>
                <c:pt idx="437">
                  <c:v>14.524975446000001</c:v>
                </c:pt>
                <c:pt idx="438">
                  <c:v>14.527473472</c:v>
                </c:pt>
                <c:pt idx="439">
                  <c:v>14.537679394000001</c:v>
                </c:pt>
                <c:pt idx="440">
                  <c:v>14.532891238000001</c:v>
                </c:pt>
                <c:pt idx="441">
                  <c:v>14.541583342000001</c:v>
                </c:pt>
                <c:pt idx="442">
                  <c:v>14.548277420000002</c:v>
                </c:pt>
                <c:pt idx="443">
                  <c:v>14.558473472000001</c:v>
                </c:pt>
                <c:pt idx="444">
                  <c:v>14.571465576000001</c:v>
                </c:pt>
                <c:pt idx="445">
                  <c:v>14.566265576000001</c:v>
                </c:pt>
                <c:pt idx="446">
                  <c:v>14.564765576000001</c:v>
                </c:pt>
                <c:pt idx="447">
                  <c:v>14.562555706000001</c:v>
                </c:pt>
                <c:pt idx="448">
                  <c:v>14.551661628000002</c:v>
                </c:pt>
                <c:pt idx="449">
                  <c:v>14.515059654000002</c:v>
                </c:pt>
                <c:pt idx="450">
                  <c:v>14.506459654</c:v>
                </c:pt>
                <c:pt idx="451">
                  <c:v>14.508657680000001</c:v>
                </c:pt>
                <c:pt idx="452">
                  <c:v>14.493463602</c:v>
                </c:pt>
                <c:pt idx="453">
                  <c:v>14.497669524000001</c:v>
                </c:pt>
                <c:pt idx="454">
                  <c:v>14.502285316</c:v>
                </c:pt>
                <c:pt idx="455">
                  <c:v>14.504183342000001</c:v>
                </c:pt>
                <c:pt idx="456">
                  <c:v>14.515189264</c:v>
                </c:pt>
                <c:pt idx="457">
                  <c:v>14.501493212000002</c:v>
                </c:pt>
                <c:pt idx="458">
                  <c:v>14.50550703</c:v>
                </c:pt>
                <c:pt idx="459">
                  <c:v>14.504816900000002</c:v>
                </c:pt>
                <c:pt idx="460">
                  <c:v>14.514924796000001</c:v>
                </c:pt>
                <c:pt idx="461">
                  <c:v>14.515218874</c:v>
                </c:pt>
                <c:pt idx="462">
                  <c:v>14.520522822</c:v>
                </c:pt>
                <c:pt idx="463">
                  <c:v>14.530132692</c:v>
                </c:pt>
                <c:pt idx="464">
                  <c:v>14.517944536</c:v>
                </c:pt>
                <c:pt idx="465">
                  <c:v>14.53004651</c:v>
                </c:pt>
                <c:pt idx="466">
                  <c:v>14.524852432000001</c:v>
                </c:pt>
                <c:pt idx="467">
                  <c:v>14.535574146</c:v>
                </c:pt>
                <c:pt idx="468">
                  <c:v>14.548882042000001</c:v>
                </c:pt>
                <c:pt idx="469">
                  <c:v>14.546089938000001</c:v>
                </c:pt>
                <c:pt idx="470">
                  <c:v>14.557278094000001</c:v>
                </c:pt>
                <c:pt idx="471">
                  <c:v>14.564282042</c:v>
                </c:pt>
                <c:pt idx="472">
                  <c:v>14.556891912000001</c:v>
                </c:pt>
                <c:pt idx="473">
                  <c:v>14.560301782000002</c:v>
                </c:pt>
                <c:pt idx="474">
                  <c:v>14.559901782000001</c:v>
                </c:pt>
                <c:pt idx="475">
                  <c:v>14.567001782</c:v>
                </c:pt>
                <c:pt idx="476">
                  <c:v>14.571413626</c:v>
                </c:pt>
                <c:pt idx="477">
                  <c:v>14.572611652000001</c:v>
                </c:pt>
                <c:pt idx="478">
                  <c:v>14.581625470000001</c:v>
                </c:pt>
                <c:pt idx="479">
                  <c:v>14.582127444000001</c:v>
                </c:pt>
                <c:pt idx="480">
                  <c:v>14.594923496000002</c:v>
                </c:pt>
                <c:pt idx="481">
                  <c:v>14.592037314000001</c:v>
                </c:pt>
                <c:pt idx="482">
                  <c:v>14.598445210000001</c:v>
                </c:pt>
                <c:pt idx="483">
                  <c:v>14.602947184000001</c:v>
                </c:pt>
                <c:pt idx="484">
                  <c:v>14.591841262000001</c:v>
                </c:pt>
                <c:pt idx="485">
                  <c:v>14.599541262000001</c:v>
                </c:pt>
                <c:pt idx="486">
                  <c:v>14.608041262</c:v>
                </c:pt>
                <c:pt idx="487">
                  <c:v>14.599345210000001</c:v>
                </c:pt>
                <c:pt idx="488">
                  <c:v>14.61826495</c:v>
                </c:pt>
                <c:pt idx="489">
                  <c:v>14.617270872000001</c:v>
                </c:pt>
                <c:pt idx="490">
                  <c:v>14.614166924000001</c:v>
                </c:pt>
                <c:pt idx="491">
                  <c:v>14.619466924000001</c:v>
                </c:pt>
                <c:pt idx="492">
                  <c:v>14.620070872000001</c:v>
                </c:pt>
                <c:pt idx="493">
                  <c:v>14.617362976000001</c:v>
                </c:pt>
                <c:pt idx="494">
                  <c:v>14.630466924</c:v>
                </c:pt>
                <c:pt idx="495">
                  <c:v>14.631066924000001</c:v>
                </c:pt>
                <c:pt idx="496">
                  <c:v>14.629670872</c:v>
                </c:pt>
                <c:pt idx="497">
                  <c:v>14.625178768000001</c:v>
                </c:pt>
                <c:pt idx="498">
                  <c:v>14.631786664000002</c:v>
                </c:pt>
                <c:pt idx="499">
                  <c:v>14.635690612000001</c:v>
                </c:pt>
                <c:pt idx="500">
                  <c:v>14.62609456</c:v>
                </c:pt>
                <c:pt idx="501">
                  <c:v>14.64829456</c:v>
                </c:pt>
                <c:pt idx="502">
                  <c:v>14.636390612000001</c:v>
                </c:pt>
                <c:pt idx="503">
                  <c:v>14.635396534000002</c:v>
                </c:pt>
                <c:pt idx="504">
                  <c:v>14.643710352000001</c:v>
                </c:pt>
                <c:pt idx="505">
                  <c:v>14.648618248</c:v>
                </c:pt>
                <c:pt idx="506">
                  <c:v>14.653226144000001</c:v>
                </c:pt>
                <c:pt idx="507">
                  <c:v>14.658920222000001</c:v>
                </c:pt>
                <c:pt idx="508">
                  <c:v>14.649836014</c:v>
                </c:pt>
                <c:pt idx="509">
                  <c:v>14.659439962</c:v>
                </c:pt>
                <c:pt idx="510">
                  <c:v>14.655547858</c:v>
                </c:pt>
                <c:pt idx="511">
                  <c:v>14.660043910000001</c:v>
                </c:pt>
                <c:pt idx="512">
                  <c:v>14.664945884000002</c:v>
                </c:pt>
                <c:pt idx="513">
                  <c:v>14.661753780000002</c:v>
                </c:pt>
                <c:pt idx="514">
                  <c:v>14.664655754</c:v>
                </c:pt>
                <c:pt idx="515">
                  <c:v>14.681955754000001</c:v>
                </c:pt>
                <c:pt idx="516">
                  <c:v>14.684267598</c:v>
                </c:pt>
                <c:pt idx="517">
                  <c:v>14.694759702000001</c:v>
                </c:pt>
                <c:pt idx="518">
                  <c:v>14.700361676</c:v>
                </c:pt>
                <c:pt idx="519">
                  <c:v>14.691977468000001</c:v>
                </c:pt>
                <c:pt idx="520">
                  <c:v>14.684095234000001</c:v>
                </c:pt>
                <c:pt idx="521">
                  <c:v>14.684707078000001</c:v>
                </c:pt>
                <c:pt idx="522">
                  <c:v>14.696624844</c:v>
                </c:pt>
                <c:pt idx="523">
                  <c:v>14.686330766000001</c:v>
                </c:pt>
                <c:pt idx="524">
                  <c:v>14.688436688000001</c:v>
                </c:pt>
                <c:pt idx="525">
                  <c:v>14.689656428000001</c:v>
                </c:pt>
                <c:pt idx="526">
                  <c:v>14.68916235</c:v>
                </c:pt>
                <c:pt idx="527">
                  <c:v>14.703682090000001</c:v>
                </c:pt>
                <c:pt idx="528">
                  <c:v>14.695497882000002</c:v>
                </c:pt>
                <c:pt idx="529">
                  <c:v>14.700899856000001</c:v>
                </c:pt>
                <c:pt idx="530">
                  <c:v>14.710609726000001</c:v>
                </c:pt>
                <c:pt idx="531">
                  <c:v>14.700507752</c:v>
                </c:pt>
                <c:pt idx="532">
                  <c:v>14.71190183</c:v>
                </c:pt>
                <c:pt idx="533">
                  <c:v>14.719721570000001</c:v>
                </c:pt>
                <c:pt idx="534">
                  <c:v>14.720029466000002</c:v>
                </c:pt>
                <c:pt idx="535">
                  <c:v>14.719953154000001</c:v>
                </c:pt>
                <c:pt idx="536">
                  <c:v>14.721861050000001</c:v>
                </c:pt>
                <c:pt idx="537">
                  <c:v>14.729461050000001</c:v>
                </c:pt>
                <c:pt idx="538">
                  <c:v>14.730770920000001</c:v>
                </c:pt>
                <c:pt idx="539">
                  <c:v>14.735284738000001</c:v>
                </c:pt>
                <c:pt idx="540">
                  <c:v>14.740576842000001</c:v>
                </c:pt>
                <c:pt idx="541">
                  <c:v>14.745276842000001</c:v>
                </c:pt>
                <c:pt idx="542">
                  <c:v>14.745090660000001</c:v>
                </c:pt>
                <c:pt idx="543">
                  <c:v>14.746294608000001</c:v>
                </c:pt>
                <c:pt idx="544">
                  <c:v>14.749408426</c:v>
                </c:pt>
                <c:pt idx="545">
                  <c:v>14.748516322</c:v>
                </c:pt>
                <c:pt idx="546">
                  <c:v>14.757906452</c:v>
                </c:pt>
                <c:pt idx="547">
                  <c:v>14.764368946000001</c:v>
                </c:pt>
                <c:pt idx="548">
                  <c:v>14.772419596000001</c:v>
                </c:pt>
                <c:pt idx="549">
                  <c:v>14.770737362</c:v>
                </c:pt>
                <c:pt idx="550">
                  <c:v>14.784574868</c:v>
                </c:pt>
                <c:pt idx="551">
                  <c:v>14.783306452000001</c:v>
                </c:pt>
                <c:pt idx="552">
                  <c:v>14.789543958000001</c:v>
                </c:pt>
                <c:pt idx="553">
                  <c:v>14.797599230000001</c:v>
                </c:pt>
                <c:pt idx="554">
                  <c:v>14.811307126000001</c:v>
                </c:pt>
                <c:pt idx="555">
                  <c:v>14.806028840000002</c:v>
                </c:pt>
                <c:pt idx="556">
                  <c:v>14.841138710000001</c:v>
                </c:pt>
                <c:pt idx="557">
                  <c:v>14.877064372000001</c:v>
                </c:pt>
                <c:pt idx="558">
                  <c:v>14.896868320000001</c:v>
                </c:pt>
                <c:pt idx="559">
                  <c:v>14.912070294000001</c:v>
                </c:pt>
                <c:pt idx="560">
                  <c:v>14.882072268</c:v>
                </c:pt>
                <c:pt idx="561">
                  <c:v>14.886092008</c:v>
                </c:pt>
                <c:pt idx="562">
                  <c:v>14.902409774000001</c:v>
                </c:pt>
                <c:pt idx="563">
                  <c:v>14.914519644</c:v>
                </c:pt>
                <c:pt idx="564">
                  <c:v>14.922813722000001</c:v>
                </c:pt>
                <c:pt idx="565">
                  <c:v>14.924925566000001</c:v>
                </c:pt>
                <c:pt idx="566">
                  <c:v>14.92423741</c:v>
                </c:pt>
                <c:pt idx="567">
                  <c:v>14.941476890000001</c:v>
                </c:pt>
                <c:pt idx="568">
                  <c:v>14.928235436000001</c:v>
                </c:pt>
                <c:pt idx="569">
                  <c:v>14.925239384000001</c:v>
                </c:pt>
                <c:pt idx="570">
                  <c:v>14.933037410000001</c:v>
                </c:pt>
                <c:pt idx="571">
                  <c:v>14.936161098000001</c:v>
                </c:pt>
                <c:pt idx="572">
                  <c:v>14.94032754</c:v>
                </c:pt>
                <c:pt idx="573">
                  <c:v>14.938745306000001</c:v>
                </c:pt>
                <c:pt idx="574">
                  <c:v>14.948355176000002</c:v>
                </c:pt>
                <c:pt idx="575">
                  <c:v>14.956637410000001</c:v>
                </c:pt>
                <c:pt idx="576">
                  <c:v>14.964761098</c:v>
                </c:pt>
                <c:pt idx="577">
                  <c:v>14.978259124000001</c:v>
                </c:pt>
                <c:pt idx="578">
                  <c:v>14.980567020000001</c:v>
                </c:pt>
                <c:pt idx="579">
                  <c:v>14.990978864000001</c:v>
                </c:pt>
                <c:pt idx="580">
                  <c:v>14.983882812000001</c:v>
                </c:pt>
                <c:pt idx="581">
                  <c:v>14.979963072</c:v>
                </c:pt>
                <c:pt idx="582">
                  <c:v>14.987823592000002</c:v>
                </c:pt>
                <c:pt idx="583">
                  <c:v>14.989401878000001</c:v>
                </c:pt>
                <c:pt idx="584">
                  <c:v>14.993278190000002</c:v>
                </c:pt>
                <c:pt idx="585">
                  <c:v>14.983862398000001</c:v>
                </c:pt>
                <c:pt idx="586">
                  <c:v>14.981742658</c:v>
                </c:pt>
                <c:pt idx="587">
                  <c:v>14.995150554</c:v>
                </c:pt>
                <c:pt idx="588">
                  <c:v>14.989015022</c:v>
                </c:pt>
                <c:pt idx="589">
                  <c:v>14.991952528000001</c:v>
                </c:pt>
                <c:pt idx="590">
                  <c:v>14.999962398000001</c:v>
                </c:pt>
                <c:pt idx="591">
                  <c:v>15.010284112000001</c:v>
                </c:pt>
                <c:pt idx="592">
                  <c:v>15.013715696</c:v>
                </c:pt>
                <c:pt idx="593">
                  <c:v>15.016758450000001</c:v>
                </c:pt>
                <c:pt idx="594">
                  <c:v>15.015822918000001</c:v>
                </c:pt>
                <c:pt idx="595">
                  <c:v>15.013782138000002</c:v>
                </c:pt>
                <c:pt idx="596">
                  <c:v>15.012101204</c:v>
                </c:pt>
                <c:pt idx="597">
                  <c:v>15.019091334000001</c:v>
                </c:pt>
                <c:pt idx="598">
                  <c:v>15.026287386</c:v>
                </c:pt>
                <c:pt idx="599">
                  <c:v>15.013740010000001</c:v>
                </c:pt>
                <c:pt idx="600">
                  <c:v>15.034824218000001</c:v>
                </c:pt>
                <c:pt idx="601">
                  <c:v>15.027824218000001</c:v>
                </c:pt>
                <c:pt idx="602">
                  <c:v>15.032608426000001</c:v>
                </c:pt>
                <c:pt idx="603">
                  <c:v>15.035706452000001</c:v>
                </c:pt>
                <c:pt idx="604">
                  <c:v>15.042984738000001</c:v>
                </c:pt>
                <c:pt idx="605">
                  <c:v>15.032686712</c:v>
                </c:pt>
                <c:pt idx="606">
                  <c:v>15.043763024</c:v>
                </c:pt>
                <c:pt idx="607">
                  <c:v>15.045766972000001</c:v>
                </c:pt>
                <c:pt idx="608">
                  <c:v>15.053068946000002</c:v>
                </c:pt>
                <c:pt idx="609">
                  <c:v>15.05405118</c:v>
                </c:pt>
                <c:pt idx="610">
                  <c:v>15.051545258000001</c:v>
                </c:pt>
                <c:pt idx="611">
                  <c:v>15.061645258</c:v>
                </c:pt>
                <c:pt idx="612">
                  <c:v>15.051833414000001</c:v>
                </c:pt>
                <c:pt idx="613">
                  <c:v>15.062625518000001</c:v>
                </c:pt>
                <c:pt idx="614">
                  <c:v>15.064923544000001</c:v>
                </c:pt>
                <c:pt idx="615">
                  <c:v>15.067019596000002</c:v>
                </c:pt>
                <c:pt idx="616">
                  <c:v>15.07359196</c:v>
                </c:pt>
                <c:pt idx="617">
                  <c:v>15.077893934</c:v>
                </c:pt>
                <c:pt idx="618">
                  <c:v>15.039362350000001</c:v>
                </c:pt>
                <c:pt idx="619">
                  <c:v>15.018358402</c:v>
                </c:pt>
                <c:pt idx="620">
                  <c:v>15.014454454000001</c:v>
                </c:pt>
                <c:pt idx="621">
                  <c:v>15.009028792000001</c:v>
                </c:pt>
                <c:pt idx="622">
                  <c:v>15.007932740000001</c:v>
                </c:pt>
                <c:pt idx="623">
                  <c:v>15.005809052</c:v>
                </c:pt>
                <c:pt idx="624">
                  <c:v>14.990595234000001</c:v>
                </c:pt>
                <c:pt idx="625">
                  <c:v>14.992289312</c:v>
                </c:pt>
                <c:pt idx="626">
                  <c:v>14.994489312000001</c:v>
                </c:pt>
                <c:pt idx="627">
                  <c:v>14.997867598000001</c:v>
                </c:pt>
                <c:pt idx="628">
                  <c:v>14.999171546000001</c:v>
                </c:pt>
                <c:pt idx="629">
                  <c:v>15.039767598000001</c:v>
                </c:pt>
                <c:pt idx="630">
                  <c:v>15.067565624</c:v>
                </c:pt>
                <c:pt idx="631">
                  <c:v>15.080045884</c:v>
                </c:pt>
                <c:pt idx="632">
                  <c:v>15.080136014000001</c:v>
                </c:pt>
                <c:pt idx="633">
                  <c:v>15.091120222000001</c:v>
                </c:pt>
                <c:pt idx="634">
                  <c:v>15.10192417</c:v>
                </c:pt>
                <c:pt idx="635">
                  <c:v>15.100204430000002</c:v>
                </c:pt>
                <c:pt idx="636">
                  <c:v>15.098006404000001</c:v>
                </c:pt>
                <c:pt idx="637">
                  <c:v>15.103090612000003</c:v>
                </c:pt>
                <c:pt idx="638">
                  <c:v>15.110302455999999</c:v>
                </c:pt>
                <c:pt idx="639">
                  <c:v>15.107508377999999</c:v>
                </c:pt>
                <c:pt idx="640">
                  <c:v>15.102094560000001</c:v>
                </c:pt>
                <c:pt idx="641">
                  <c:v>15.105490612000001</c:v>
                </c:pt>
                <c:pt idx="642">
                  <c:v>15.114890612</c:v>
                </c:pt>
                <c:pt idx="643">
                  <c:v>15.111966924000001</c:v>
                </c:pt>
                <c:pt idx="644">
                  <c:v>15.111762976000001</c:v>
                </c:pt>
                <c:pt idx="645">
                  <c:v>15.109657054000003</c:v>
                </c:pt>
                <c:pt idx="646">
                  <c:v>15.115737314</c:v>
                </c:pt>
                <c:pt idx="647">
                  <c:v>15.116443236000002</c:v>
                </c:pt>
                <c:pt idx="648">
                  <c:v>15.116749158000001</c:v>
                </c:pt>
                <c:pt idx="649">
                  <c:v>15.116739288000002</c:v>
                </c:pt>
                <c:pt idx="650">
                  <c:v>15.132037314000002</c:v>
                </c:pt>
                <c:pt idx="651">
                  <c:v>15.119911651999999</c:v>
                </c:pt>
                <c:pt idx="652">
                  <c:v>15.126713626000001</c:v>
                </c:pt>
                <c:pt idx="653">
                  <c:v>15.125499808000001</c:v>
                </c:pt>
                <c:pt idx="654">
                  <c:v>15.131993886</c:v>
                </c:pt>
                <c:pt idx="655">
                  <c:v>15.134476120000002</c:v>
                </c:pt>
                <c:pt idx="656">
                  <c:v>15.141974146000003</c:v>
                </c:pt>
                <c:pt idx="657">
                  <c:v>15.144266250000001</c:v>
                </c:pt>
                <c:pt idx="658">
                  <c:v>15.151376120000002</c:v>
                </c:pt>
                <c:pt idx="659">
                  <c:v>15.139652431999998</c:v>
                </c:pt>
                <c:pt idx="660">
                  <c:v>15.149342562000001</c:v>
                </c:pt>
                <c:pt idx="661">
                  <c:v>15.147430718000003</c:v>
                </c:pt>
                <c:pt idx="662">
                  <c:v>15.154828744</c:v>
                </c:pt>
                <c:pt idx="663">
                  <c:v>15.152624796000001</c:v>
                </c:pt>
                <c:pt idx="664">
                  <c:v>15.147426770000003</c:v>
                </c:pt>
                <c:pt idx="665">
                  <c:v>15.160430718000001</c:v>
                </c:pt>
                <c:pt idx="666">
                  <c:v>15.157926770000003</c:v>
                </c:pt>
                <c:pt idx="667">
                  <c:v>15.155318874000002</c:v>
                </c:pt>
                <c:pt idx="668">
                  <c:v>15.156522821999999</c:v>
                </c:pt>
                <c:pt idx="669">
                  <c:v>15.153418874000003</c:v>
                </c:pt>
                <c:pt idx="670">
                  <c:v>15.160920848</c:v>
                </c:pt>
                <c:pt idx="671">
                  <c:v>15.158918874000001</c:v>
                </c:pt>
                <c:pt idx="672">
                  <c:v>15.160205056000002</c:v>
                </c:pt>
                <c:pt idx="673">
                  <c:v>15.159816900000003</c:v>
                </c:pt>
                <c:pt idx="674">
                  <c:v>15.164124796000003</c:v>
                </c:pt>
                <c:pt idx="675">
                  <c:v>15.176930718000001</c:v>
                </c:pt>
                <c:pt idx="676">
                  <c:v>15.178522822000001</c:v>
                </c:pt>
                <c:pt idx="677">
                  <c:v>15.173022822</c:v>
                </c:pt>
                <c:pt idx="678">
                  <c:v>15.182920848000002</c:v>
                </c:pt>
                <c:pt idx="679">
                  <c:v>15.180720848</c:v>
                </c:pt>
                <c:pt idx="680">
                  <c:v>15.178314925999999</c:v>
                </c:pt>
                <c:pt idx="681">
                  <c:v>15.182522822000003</c:v>
                </c:pt>
                <c:pt idx="682">
                  <c:v>15.189930717999999</c:v>
                </c:pt>
                <c:pt idx="683">
                  <c:v>15.188932692000002</c:v>
                </c:pt>
                <c:pt idx="684">
                  <c:v>15.188436639999999</c:v>
                </c:pt>
                <c:pt idx="685">
                  <c:v>15.193240588000002</c:v>
                </c:pt>
                <c:pt idx="686">
                  <c:v>15.190942562</c:v>
                </c:pt>
                <c:pt idx="687">
                  <c:v>15.204554406</c:v>
                </c:pt>
                <c:pt idx="688">
                  <c:v>15.200468224000002</c:v>
                </c:pt>
                <c:pt idx="689">
                  <c:v>15.197070197999999</c:v>
                </c:pt>
                <c:pt idx="690">
                  <c:v>15.195870198000001</c:v>
                </c:pt>
                <c:pt idx="691">
                  <c:v>15.198176119999999</c:v>
                </c:pt>
                <c:pt idx="692">
                  <c:v>15.208597834000003</c:v>
                </c:pt>
                <c:pt idx="693">
                  <c:v>15.211609678000002</c:v>
                </c:pt>
                <c:pt idx="694">
                  <c:v>15.205623496000001</c:v>
                </c:pt>
                <c:pt idx="695">
                  <c:v>15.200819547999998</c:v>
                </c:pt>
                <c:pt idx="696">
                  <c:v>15.205727444000001</c:v>
                </c:pt>
                <c:pt idx="697">
                  <c:v>15.208913626000001</c:v>
                </c:pt>
                <c:pt idx="698">
                  <c:v>15.215205730000001</c:v>
                </c:pt>
                <c:pt idx="699">
                  <c:v>15.222027443999998</c:v>
                </c:pt>
                <c:pt idx="700">
                  <c:v>15.215535340000002</c:v>
                </c:pt>
                <c:pt idx="701">
                  <c:v>15.217021522000003</c:v>
                </c:pt>
                <c:pt idx="702">
                  <c:v>15.225631392</c:v>
                </c:pt>
                <c:pt idx="703">
                  <c:v>15.225643236000003</c:v>
                </c:pt>
                <c:pt idx="704">
                  <c:v>15.221353106000002</c:v>
                </c:pt>
                <c:pt idx="705">
                  <c:v>15.234172846</c:v>
                </c:pt>
                <c:pt idx="706">
                  <c:v>15.235782716000003</c:v>
                </c:pt>
                <c:pt idx="707">
                  <c:v>15.239190612000002</c:v>
                </c:pt>
                <c:pt idx="708">
                  <c:v>15.243500482000002</c:v>
                </c:pt>
                <c:pt idx="709">
                  <c:v>15.23490443</c:v>
                </c:pt>
                <c:pt idx="710">
                  <c:v>15.25292417</c:v>
                </c:pt>
                <c:pt idx="711">
                  <c:v>15.246412326000002</c:v>
                </c:pt>
                <c:pt idx="712">
                  <c:v>15.24280443</c:v>
                </c:pt>
                <c:pt idx="713">
                  <c:v>15.246012325999999</c:v>
                </c:pt>
                <c:pt idx="714">
                  <c:v>15.247386664</c:v>
                </c:pt>
                <c:pt idx="715">
                  <c:v>15.247896533999999</c:v>
                </c:pt>
                <c:pt idx="716">
                  <c:v>15.248192586000002</c:v>
                </c:pt>
                <c:pt idx="717">
                  <c:v>15.256988638000003</c:v>
                </c:pt>
                <c:pt idx="718">
                  <c:v>15.262004430000001</c:v>
                </c:pt>
                <c:pt idx="719">
                  <c:v>15.262004430000001</c:v>
                </c:pt>
                <c:pt idx="720">
                  <c:v>15.264412325999999</c:v>
                </c:pt>
                <c:pt idx="721">
                  <c:v>15.274014300000001</c:v>
                </c:pt>
                <c:pt idx="722">
                  <c:v>15.269426144000001</c:v>
                </c:pt>
                <c:pt idx="723">
                  <c:v>15.269406404000001</c:v>
                </c:pt>
                <c:pt idx="724">
                  <c:v>15.272790612000001</c:v>
                </c:pt>
                <c:pt idx="725">
                  <c:v>15.281398508000002</c:v>
                </c:pt>
                <c:pt idx="726">
                  <c:v>15.283194559999998</c:v>
                </c:pt>
                <c:pt idx="727">
                  <c:v>15.278380742000003</c:v>
                </c:pt>
                <c:pt idx="728">
                  <c:v>15.28306495</c:v>
                </c:pt>
                <c:pt idx="729">
                  <c:v>15.290570872</c:v>
                </c:pt>
                <c:pt idx="730">
                  <c:v>15.297957054000001</c:v>
                </c:pt>
                <c:pt idx="731">
                  <c:v>15.292876794000001</c:v>
                </c:pt>
                <c:pt idx="732">
                  <c:v>15.295366924</c:v>
                </c:pt>
                <c:pt idx="733">
                  <c:v>15.295059028000001</c:v>
                </c:pt>
                <c:pt idx="734">
                  <c:v>15.296870872</c:v>
                </c:pt>
                <c:pt idx="735">
                  <c:v>15.293768898000003</c:v>
                </c:pt>
                <c:pt idx="736">
                  <c:v>15.293757054</c:v>
                </c:pt>
                <c:pt idx="737">
                  <c:v>15.299943236000001</c:v>
                </c:pt>
                <c:pt idx="738">
                  <c:v>15.292651132000003</c:v>
                </c:pt>
                <c:pt idx="739">
                  <c:v>15.304659028000003</c:v>
                </c:pt>
                <c:pt idx="740">
                  <c:v>15.297070871999999</c:v>
                </c:pt>
                <c:pt idx="741">
                  <c:v>15.305086664000001</c:v>
                </c:pt>
                <c:pt idx="742">
                  <c:v>15.296874819999999</c:v>
                </c:pt>
                <c:pt idx="743">
                  <c:v>15.300170872000002</c:v>
                </c:pt>
                <c:pt idx="744">
                  <c:v>15.306966924000001</c:v>
                </c:pt>
                <c:pt idx="745">
                  <c:v>15.312472845999999</c:v>
                </c:pt>
                <c:pt idx="746">
                  <c:v>15.308876794</c:v>
                </c:pt>
                <c:pt idx="747">
                  <c:v>15.311982716000003</c:v>
                </c:pt>
                <c:pt idx="748">
                  <c:v>15.317290612000001</c:v>
                </c:pt>
                <c:pt idx="749">
                  <c:v>15.318598508000001</c:v>
                </c:pt>
                <c:pt idx="750">
                  <c:v>15.317210352</c:v>
                </c:pt>
                <c:pt idx="751">
                  <c:v>15.322208377999999</c:v>
                </c:pt>
                <c:pt idx="752">
                  <c:v>15.327506404000001</c:v>
                </c:pt>
                <c:pt idx="753">
                  <c:v>15.327020222000002</c:v>
                </c:pt>
                <c:pt idx="754">
                  <c:v>15.329026144</c:v>
                </c:pt>
                <c:pt idx="755">
                  <c:v>15.326710351999999</c:v>
                </c:pt>
                <c:pt idx="756">
                  <c:v>15.312206404000001</c:v>
                </c:pt>
                <c:pt idx="757">
                  <c:v>15.306104430000001</c:v>
                </c:pt>
                <c:pt idx="758">
                  <c:v>15.301028118000001</c:v>
                </c:pt>
                <c:pt idx="759">
                  <c:v>15.305528118000002</c:v>
                </c:pt>
                <c:pt idx="760">
                  <c:v>15.303634039999999</c:v>
                </c:pt>
                <c:pt idx="761">
                  <c:v>15.307420222000001</c:v>
                </c:pt>
                <c:pt idx="762">
                  <c:v>15.309422196</c:v>
                </c:pt>
                <c:pt idx="763">
                  <c:v>15.3021143</c:v>
                </c:pt>
                <c:pt idx="764">
                  <c:v>15.298414300000001</c:v>
                </c:pt>
                <c:pt idx="765">
                  <c:v>15.305416274000002</c:v>
                </c:pt>
                <c:pt idx="766">
                  <c:v>15.298012325999998</c:v>
                </c:pt>
                <c:pt idx="767">
                  <c:v>15.301490612000002</c:v>
                </c:pt>
                <c:pt idx="768">
                  <c:v>15.294196534000001</c:v>
                </c:pt>
                <c:pt idx="769">
                  <c:v>15.295900482</c:v>
                </c:pt>
                <c:pt idx="770">
                  <c:v>15.305078768000001</c:v>
                </c:pt>
                <c:pt idx="771">
                  <c:v>15.298002455999999</c:v>
                </c:pt>
                <c:pt idx="772">
                  <c:v>15.304202455999999</c:v>
                </c:pt>
                <c:pt idx="773">
                  <c:v>15.308802456000002</c:v>
                </c:pt>
                <c:pt idx="774">
                  <c:v>15.297712326000003</c:v>
                </c:pt>
                <c:pt idx="775">
                  <c:v>15.289322196000001</c:v>
                </c:pt>
                <c:pt idx="776">
                  <c:v>15.287016274000003</c:v>
                </c:pt>
                <c:pt idx="777">
                  <c:v>15.278820222</c:v>
                </c:pt>
                <c:pt idx="778">
                  <c:v>15.270424169999998</c:v>
                </c:pt>
                <c:pt idx="779">
                  <c:v>15.269936014000002</c:v>
                </c:pt>
                <c:pt idx="780">
                  <c:v>15.266736014000003</c:v>
                </c:pt>
                <c:pt idx="781">
                  <c:v>15.272437988</c:v>
                </c:pt>
                <c:pt idx="782">
                  <c:v>15.275637988</c:v>
                </c:pt>
                <c:pt idx="783">
                  <c:v>15.271036014</c:v>
                </c:pt>
                <c:pt idx="784">
                  <c:v>15.263034040000001</c:v>
                </c:pt>
                <c:pt idx="785">
                  <c:v>15.267930092</c:v>
                </c:pt>
                <c:pt idx="786">
                  <c:v>15.269828118</c:v>
                </c:pt>
                <c:pt idx="787">
                  <c:v>15.272047858000001</c:v>
                </c:pt>
                <c:pt idx="788">
                  <c:v>15.279051805999998</c:v>
                </c:pt>
                <c:pt idx="789">
                  <c:v>15.274753780000001</c:v>
                </c:pt>
                <c:pt idx="790">
                  <c:v>15.27195378</c:v>
                </c:pt>
                <c:pt idx="791">
                  <c:v>15.283075494000002</c:v>
                </c:pt>
                <c:pt idx="792">
                  <c:v>15.282781415999999</c:v>
                </c:pt>
                <c:pt idx="793">
                  <c:v>15.281593260000001</c:v>
                </c:pt>
                <c:pt idx="794">
                  <c:v>15.285801156000002</c:v>
                </c:pt>
                <c:pt idx="795">
                  <c:v>15.298001156000002</c:v>
                </c:pt>
                <c:pt idx="796">
                  <c:v>15.290713</c:v>
                </c:pt>
                <c:pt idx="797">
                  <c:v>15.289111026</c:v>
                </c:pt>
                <c:pt idx="798">
                  <c:v>15.289228792000003</c:v>
                </c:pt>
                <c:pt idx="799">
                  <c:v>15.289926818000001</c:v>
                </c:pt>
                <c:pt idx="800">
                  <c:v>15.300024843999999</c:v>
                </c:pt>
                <c:pt idx="801">
                  <c:v>15.302020896000002</c:v>
                </c:pt>
                <c:pt idx="802">
                  <c:v>15.299330766000001</c:v>
                </c:pt>
                <c:pt idx="803">
                  <c:v>15.294230765999998</c:v>
                </c:pt>
                <c:pt idx="804">
                  <c:v>15.300034713999999</c:v>
                </c:pt>
                <c:pt idx="805">
                  <c:v>15.309432739999998</c:v>
                </c:pt>
                <c:pt idx="806">
                  <c:v>15.305238662000001</c:v>
                </c:pt>
                <c:pt idx="807">
                  <c:v>15.31623274</c:v>
                </c:pt>
                <c:pt idx="808">
                  <c:v>15.324556428000001</c:v>
                </c:pt>
                <c:pt idx="809">
                  <c:v>15.329446558000001</c:v>
                </c:pt>
                <c:pt idx="810">
                  <c:v>15.330026818</c:v>
                </c:pt>
                <c:pt idx="811">
                  <c:v>15.342424844</c:v>
                </c:pt>
                <c:pt idx="812">
                  <c:v>15.341324843999999</c:v>
                </c:pt>
                <c:pt idx="813">
                  <c:v>15.348550506000002</c:v>
                </c:pt>
                <c:pt idx="814">
                  <c:v>15.345272219999998</c:v>
                </c:pt>
                <c:pt idx="815">
                  <c:v>15.345660376000001</c:v>
                </c:pt>
                <c:pt idx="816">
                  <c:v>15.347568272</c:v>
                </c:pt>
                <c:pt idx="817">
                  <c:v>15.350484064</c:v>
                </c:pt>
                <c:pt idx="818">
                  <c:v>15.351478142000001</c:v>
                </c:pt>
                <c:pt idx="819">
                  <c:v>15.35488209</c:v>
                </c:pt>
                <c:pt idx="820">
                  <c:v>15.355884064000001</c:v>
                </c:pt>
                <c:pt idx="821">
                  <c:v>15.367695908000002</c:v>
                </c:pt>
                <c:pt idx="822">
                  <c:v>15.361303804000002</c:v>
                </c:pt>
                <c:pt idx="823">
                  <c:v>15.367321570000001</c:v>
                </c:pt>
                <c:pt idx="824">
                  <c:v>15.361139336000001</c:v>
                </c:pt>
                <c:pt idx="825">
                  <c:v>15.369037362</c:v>
                </c:pt>
                <c:pt idx="826">
                  <c:v>15.377335387999999</c:v>
                </c:pt>
                <c:pt idx="827">
                  <c:v>15.369923544000002</c:v>
                </c:pt>
                <c:pt idx="828">
                  <c:v>15.373841310000003</c:v>
                </c:pt>
                <c:pt idx="829">
                  <c:v>15.368963024000003</c:v>
                </c:pt>
                <c:pt idx="830">
                  <c:v>15.374564998</c:v>
                </c:pt>
                <c:pt idx="831">
                  <c:v>15.369678816</c:v>
                </c:pt>
                <c:pt idx="832">
                  <c:v>15.378384738000001</c:v>
                </c:pt>
                <c:pt idx="833">
                  <c:v>15.367186711999999</c:v>
                </c:pt>
                <c:pt idx="834">
                  <c:v>15.373682764000002</c:v>
                </c:pt>
                <c:pt idx="835">
                  <c:v>15.365621570000002</c:v>
                </c:pt>
                <c:pt idx="836">
                  <c:v>15.364582089999999</c:v>
                </c:pt>
                <c:pt idx="837">
                  <c:v>15.367209725999999</c:v>
                </c:pt>
                <c:pt idx="838">
                  <c:v>15.374949206</c:v>
                </c:pt>
                <c:pt idx="839">
                  <c:v>15.375992633999999</c:v>
                </c:pt>
                <c:pt idx="840">
                  <c:v>15.382124218000001</c:v>
                </c:pt>
                <c:pt idx="841">
                  <c:v>15.382849880000002</c:v>
                </c:pt>
                <c:pt idx="842">
                  <c:v>15.386787386000002</c:v>
                </c:pt>
                <c:pt idx="843">
                  <c:v>15.386215022000002</c:v>
                </c:pt>
                <c:pt idx="844">
                  <c:v>15.388234762000003</c:v>
                </c:pt>
                <c:pt idx="845">
                  <c:v>15.392358450000003</c:v>
                </c:pt>
                <c:pt idx="846">
                  <c:v>15.401690034000001</c:v>
                </c:pt>
                <c:pt idx="847">
                  <c:v>15.397858450000001</c:v>
                </c:pt>
                <c:pt idx="848">
                  <c:v>15.408158450000002</c:v>
                </c:pt>
                <c:pt idx="849">
                  <c:v>15.396350554000001</c:v>
                </c:pt>
                <c:pt idx="850">
                  <c:v>15.407344632000001</c:v>
                </c:pt>
                <c:pt idx="851">
                  <c:v>15.40576832</c:v>
                </c:pt>
                <c:pt idx="852">
                  <c:v>15.404856475999999</c:v>
                </c:pt>
                <c:pt idx="853">
                  <c:v>15.411884112000003</c:v>
                </c:pt>
                <c:pt idx="854">
                  <c:v>15.413154502000001</c:v>
                </c:pt>
                <c:pt idx="855">
                  <c:v>15.412288060000002</c:v>
                </c:pt>
                <c:pt idx="856">
                  <c:v>15.428878189999999</c:v>
                </c:pt>
                <c:pt idx="857">
                  <c:v>15.434282138</c:v>
                </c:pt>
                <c:pt idx="858">
                  <c:v>15.433805826</c:v>
                </c:pt>
                <c:pt idx="859">
                  <c:v>15.442525566</c:v>
                </c:pt>
                <c:pt idx="860">
                  <c:v>15.437219644000002</c:v>
                </c:pt>
                <c:pt idx="861">
                  <c:v>15.44367819</c:v>
                </c:pt>
                <c:pt idx="862">
                  <c:v>15.439370294</c:v>
                </c:pt>
                <c:pt idx="863">
                  <c:v>15.440562398000001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E62-41A0-BBEF-26C73153BD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Radial Flow Regime</c:v>
                </c:tx>
                <c:spPr>
                  <a:ln w="1270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4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Data'!$A$300:$A$696</c15:sqref>
                        </c15:formulaRef>
                      </c:ext>
                    </c:extLst>
                    <c:numCache>
                      <c:formatCode>General</c:formatCode>
                      <c:ptCount val="397"/>
                      <c:pt idx="0">
                        <c:v>1479</c:v>
                      </c:pt>
                      <c:pt idx="1">
                        <c:v>1484</c:v>
                      </c:pt>
                      <c:pt idx="2">
                        <c:v>1489</c:v>
                      </c:pt>
                      <c:pt idx="3">
                        <c:v>1494</c:v>
                      </c:pt>
                      <c:pt idx="4">
                        <c:v>1499</c:v>
                      </c:pt>
                      <c:pt idx="5">
                        <c:v>1504</c:v>
                      </c:pt>
                      <c:pt idx="6">
                        <c:v>1509</c:v>
                      </c:pt>
                      <c:pt idx="7">
                        <c:v>1514</c:v>
                      </c:pt>
                      <c:pt idx="8">
                        <c:v>1519</c:v>
                      </c:pt>
                      <c:pt idx="9">
                        <c:v>1524</c:v>
                      </c:pt>
                      <c:pt idx="10">
                        <c:v>1529</c:v>
                      </c:pt>
                      <c:pt idx="11">
                        <c:v>1534</c:v>
                      </c:pt>
                      <c:pt idx="12">
                        <c:v>1539</c:v>
                      </c:pt>
                      <c:pt idx="13">
                        <c:v>1544</c:v>
                      </c:pt>
                      <c:pt idx="14">
                        <c:v>1549</c:v>
                      </c:pt>
                      <c:pt idx="15">
                        <c:v>1554</c:v>
                      </c:pt>
                      <c:pt idx="16">
                        <c:v>1559</c:v>
                      </c:pt>
                      <c:pt idx="17">
                        <c:v>1564</c:v>
                      </c:pt>
                      <c:pt idx="18">
                        <c:v>1569</c:v>
                      </c:pt>
                      <c:pt idx="19">
                        <c:v>1574</c:v>
                      </c:pt>
                      <c:pt idx="20">
                        <c:v>1579</c:v>
                      </c:pt>
                      <c:pt idx="21">
                        <c:v>1584</c:v>
                      </c:pt>
                      <c:pt idx="22">
                        <c:v>1589</c:v>
                      </c:pt>
                      <c:pt idx="23">
                        <c:v>1594</c:v>
                      </c:pt>
                      <c:pt idx="24">
                        <c:v>1599</c:v>
                      </c:pt>
                      <c:pt idx="25">
                        <c:v>1604</c:v>
                      </c:pt>
                      <c:pt idx="26">
                        <c:v>1609</c:v>
                      </c:pt>
                      <c:pt idx="27">
                        <c:v>1614</c:v>
                      </c:pt>
                      <c:pt idx="28">
                        <c:v>1619</c:v>
                      </c:pt>
                      <c:pt idx="29">
                        <c:v>1624</c:v>
                      </c:pt>
                      <c:pt idx="30">
                        <c:v>1629</c:v>
                      </c:pt>
                      <c:pt idx="31">
                        <c:v>1634</c:v>
                      </c:pt>
                      <c:pt idx="32">
                        <c:v>1639</c:v>
                      </c:pt>
                      <c:pt idx="33">
                        <c:v>1644</c:v>
                      </c:pt>
                      <c:pt idx="34">
                        <c:v>1649</c:v>
                      </c:pt>
                      <c:pt idx="35">
                        <c:v>1654</c:v>
                      </c:pt>
                      <c:pt idx="36">
                        <c:v>1659</c:v>
                      </c:pt>
                      <c:pt idx="37">
                        <c:v>1664</c:v>
                      </c:pt>
                      <c:pt idx="38">
                        <c:v>1669</c:v>
                      </c:pt>
                      <c:pt idx="39">
                        <c:v>1674</c:v>
                      </c:pt>
                      <c:pt idx="40">
                        <c:v>1679</c:v>
                      </c:pt>
                      <c:pt idx="41">
                        <c:v>1684</c:v>
                      </c:pt>
                      <c:pt idx="42">
                        <c:v>1689</c:v>
                      </c:pt>
                      <c:pt idx="43">
                        <c:v>1694</c:v>
                      </c:pt>
                      <c:pt idx="44">
                        <c:v>1699</c:v>
                      </c:pt>
                      <c:pt idx="45">
                        <c:v>1704</c:v>
                      </c:pt>
                      <c:pt idx="46">
                        <c:v>1709</c:v>
                      </c:pt>
                      <c:pt idx="47">
                        <c:v>1714</c:v>
                      </c:pt>
                      <c:pt idx="48">
                        <c:v>1719</c:v>
                      </c:pt>
                      <c:pt idx="49">
                        <c:v>1724</c:v>
                      </c:pt>
                      <c:pt idx="50">
                        <c:v>1729</c:v>
                      </c:pt>
                      <c:pt idx="51">
                        <c:v>1734</c:v>
                      </c:pt>
                      <c:pt idx="52">
                        <c:v>1739</c:v>
                      </c:pt>
                      <c:pt idx="53">
                        <c:v>1744</c:v>
                      </c:pt>
                      <c:pt idx="54">
                        <c:v>1749</c:v>
                      </c:pt>
                      <c:pt idx="55">
                        <c:v>1754</c:v>
                      </c:pt>
                      <c:pt idx="56">
                        <c:v>1759</c:v>
                      </c:pt>
                      <c:pt idx="57">
                        <c:v>1764</c:v>
                      </c:pt>
                      <c:pt idx="58">
                        <c:v>1769</c:v>
                      </c:pt>
                      <c:pt idx="59">
                        <c:v>1774</c:v>
                      </c:pt>
                      <c:pt idx="60">
                        <c:v>1779</c:v>
                      </c:pt>
                      <c:pt idx="61">
                        <c:v>1784</c:v>
                      </c:pt>
                      <c:pt idx="62">
                        <c:v>1789</c:v>
                      </c:pt>
                      <c:pt idx="63">
                        <c:v>1794</c:v>
                      </c:pt>
                      <c:pt idx="64">
                        <c:v>1799</c:v>
                      </c:pt>
                      <c:pt idx="65">
                        <c:v>1804</c:v>
                      </c:pt>
                      <c:pt idx="66">
                        <c:v>1809</c:v>
                      </c:pt>
                      <c:pt idx="67">
                        <c:v>1814</c:v>
                      </c:pt>
                      <c:pt idx="68">
                        <c:v>1819</c:v>
                      </c:pt>
                      <c:pt idx="69">
                        <c:v>1824</c:v>
                      </c:pt>
                      <c:pt idx="70">
                        <c:v>1829</c:v>
                      </c:pt>
                      <c:pt idx="71">
                        <c:v>1834</c:v>
                      </c:pt>
                      <c:pt idx="72">
                        <c:v>1839</c:v>
                      </c:pt>
                      <c:pt idx="73">
                        <c:v>1844</c:v>
                      </c:pt>
                      <c:pt idx="74">
                        <c:v>1849</c:v>
                      </c:pt>
                      <c:pt idx="75">
                        <c:v>1854</c:v>
                      </c:pt>
                      <c:pt idx="76">
                        <c:v>1859</c:v>
                      </c:pt>
                      <c:pt idx="77">
                        <c:v>1864</c:v>
                      </c:pt>
                      <c:pt idx="78">
                        <c:v>1869</c:v>
                      </c:pt>
                      <c:pt idx="79">
                        <c:v>1874</c:v>
                      </c:pt>
                      <c:pt idx="80">
                        <c:v>1879</c:v>
                      </c:pt>
                      <c:pt idx="81">
                        <c:v>1884</c:v>
                      </c:pt>
                      <c:pt idx="82">
                        <c:v>1889</c:v>
                      </c:pt>
                      <c:pt idx="83">
                        <c:v>1894</c:v>
                      </c:pt>
                      <c:pt idx="84">
                        <c:v>1899</c:v>
                      </c:pt>
                      <c:pt idx="85">
                        <c:v>1904</c:v>
                      </c:pt>
                      <c:pt idx="86">
                        <c:v>1909</c:v>
                      </c:pt>
                      <c:pt idx="87">
                        <c:v>1914</c:v>
                      </c:pt>
                      <c:pt idx="88">
                        <c:v>1919</c:v>
                      </c:pt>
                      <c:pt idx="89">
                        <c:v>1924</c:v>
                      </c:pt>
                      <c:pt idx="90">
                        <c:v>1929</c:v>
                      </c:pt>
                      <c:pt idx="91">
                        <c:v>1934</c:v>
                      </c:pt>
                      <c:pt idx="92">
                        <c:v>1939</c:v>
                      </c:pt>
                      <c:pt idx="93">
                        <c:v>1944</c:v>
                      </c:pt>
                      <c:pt idx="94">
                        <c:v>1949</c:v>
                      </c:pt>
                      <c:pt idx="95">
                        <c:v>1954</c:v>
                      </c:pt>
                      <c:pt idx="96">
                        <c:v>1959</c:v>
                      </c:pt>
                      <c:pt idx="97">
                        <c:v>1964</c:v>
                      </c:pt>
                      <c:pt idx="98">
                        <c:v>1969</c:v>
                      </c:pt>
                      <c:pt idx="99">
                        <c:v>1974</c:v>
                      </c:pt>
                      <c:pt idx="100">
                        <c:v>1979</c:v>
                      </c:pt>
                      <c:pt idx="101">
                        <c:v>1984</c:v>
                      </c:pt>
                      <c:pt idx="102">
                        <c:v>1989</c:v>
                      </c:pt>
                      <c:pt idx="103">
                        <c:v>1994</c:v>
                      </c:pt>
                      <c:pt idx="104">
                        <c:v>1999</c:v>
                      </c:pt>
                      <c:pt idx="105">
                        <c:v>2004</c:v>
                      </c:pt>
                      <c:pt idx="106">
                        <c:v>2009</c:v>
                      </c:pt>
                      <c:pt idx="107">
                        <c:v>2014</c:v>
                      </c:pt>
                      <c:pt idx="108">
                        <c:v>2019</c:v>
                      </c:pt>
                      <c:pt idx="109">
                        <c:v>2024</c:v>
                      </c:pt>
                      <c:pt idx="110">
                        <c:v>2029</c:v>
                      </c:pt>
                      <c:pt idx="111">
                        <c:v>2034</c:v>
                      </c:pt>
                      <c:pt idx="112">
                        <c:v>2039</c:v>
                      </c:pt>
                      <c:pt idx="113">
                        <c:v>2044</c:v>
                      </c:pt>
                      <c:pt idx="114">
                        <c:v>2049</c:v>
                      </c:pt>
                      <c:pt idx="115">
                        <c:v>2054</c:v>
                      </c:pt>
                      <c:pt idx="116">
                        <c:v>2059</c:v>
                      </c:pt>
                      <c:pt idx="117">
                        <c:v>2064</c:v>
                      </c:pt>
                      <c:pt idx="118">
                        <c:v>2069</c:v>
                      </c:pt>
                      <c:pt idx="119">
                        <c:v>2074</c:v>
                      </c:pt>
                      <c:pt idx="120">
                        <c:v>2079</c:v>
                      </c:pt>
                      <c:pt idx="121">
                        <c:v>2084</c:v>
                      </c:pt>
                      <c:pt idx="122">
                        <c:v>2089</c:v>
                      </c:pt>
                      <c:pt idx="123">
                        <c:v>2094</c:v>
                      </c:pt>
                      <c:pt idx="124">
                        <c:v>2099</c:v>
                      </c:pt>
                      <c:pt idx="125">
                        <c:v>2104</c:v>
                      </c:pt>
                      <c:pt idx="126">
                        <c:v>2109</c:v>
                      </c:pt>
                      <c:pt idx="127">
                        <c:v>2114</c:v>
                      </c:pt>
                      <c:pt idx="128">
                        <c:v>2119</c:v>
                      </c:pt>
                      <c:pt idx="129">
                        <c:v>2124</c:v>
                      </c:pt>
                      <c:pt idx="130">
                        <c:v>2129</c:v>
                      </c:pt>
                      <c:pt idx="131">
                        <c:v>2134</c:v>
                      </c:pt>
                      <c:pt idx="132">
                        <c:v>2139</c:v>
                      </c:pt>
                      <c:pt idx="133">
                        <c:v>2144</c:v>
                      </c:pt>
                      <c:pt idx="134">
                        <c:v>2149</c:v>
                      </c:pt>
                      <c:pt idx="135">
                        <c:v>2154</c:v>
                      </c:pt>
                      <c:pt idx="136">
                        <c:v>2159</c:v>
                      </c:pt>
                      <c:pt idx="137">
                        <c:v>2164</c:v>
                      </c:pt>
                      <c:pt idx="138">
                        <c:v>2169</c:v>
                      </c:pt>
                      <c:pt idx="139">
                        <c:v>2174</c:v>
                      </c:pt>
                      <c:pt idx="140">
                        <c:v>2179</c:v>
                      </c:pt>
                      <c:pt idx="141">
                        <c:v>2184</c:v>
                      </c:pt>
                      <c:pt idx="142">
                        <c:v>2189</c:v>
                      </c:pt>
                      <c:pt idx="143">
                        <c:v>2194</c:v>
                      </c:pt>
                      <c:pt idx="144">
                        <c:v>2199</c:v>
                      </c:pt>
                      <c:pt idx="145">
                        <c:v>2204</c:v>
                      </c:pt>
                      <c:pt idx="146">
                        <c:v>2209</c:v>
                      </c:pt>
                      <c:pt idx="147">
                        <c:v>2214</c:v>
                      </c:pt>
                      <c:pt idx="148">
                        <c:v>2219</c:v>
                      </c:pt>
                      <c:pt idx="149">
                        <c:v>2224</c:v>
                      </c:pt>
                      <c:pt idx="150">
                        <c:v>2229</c:v>
                      </c:pt>
                      <c:pt idx="151">
                        <c:v>2234</c:v>
                      </c:pt>
                      <c:pt idx="152">
                        <c:v>2239</c:v>
                      </c:pt>
                      <c:pt idx="153">
                        <c:v>2244</c:v>
                      </c:pt>
                      <c:pt idx="154">
                        <c:v>2249</c:v>
                      </c:pt>
                      <c:pt idx="155">
                        <c:v>2254</c:v>
                      </c:pt>
                      <c:pt idx="156">
                        <c:v>2259</c:v>
                      </c:pt>
                      <c:pt idx="157">
                        <c:v>2264</c:v>
                      </c:pt>
                      <c:pt idx="158">
                        <c:v>2269</c:v>
                      </c:pt>
                      <c:pt idx="159">
                        <c:v>2274</c:v>
                      </c:pt>
                      <c:pt idx="160">
                        <c:v>2279</c:v>
                      </c:pt>
                      <c:pt idx="161">
                        <c:v>2284</c:v>
                      </c:pt>
                      <c:pt idx="162">
                        <c:v>2289</c:v>
                      </c:pt>
                      <c:pt idx="163">
                        <c:v>2294</c:v>
                      </c:pt>
                      <c:pt idx="164">
                        <c:v>2299</c:v>
                      </c:pt>
                      <c:pt idx="165">
                        <c:v>2304</c:v>
                      </c:pt>
                      <c:pt idx="166">
                        <c:v>2309</c:v>
                      </c:pt>
                      <c:pt idx="167">
                        <c:v>2314</c:v>
                      </c:pt>
                      <c:pt idx="168">
                        <c:v>2319</c:v>
                      </c:pt>
                      <c:pt idx="169">
                        <c:v>2324</c:v>
                      </c:pt>
                      <c:pt idx="170">
                        <c:v>2329</c:v>
                      </c:pt>
                      <c:pt idx="171">
                        <c:v>2334</c:v>
                      </c:pt>
                      <c:pt idx="172">
                        <c:v>2339</c:v>
                      </c:pt>
                      <c:pt idx="173">
                        <c:v>2344</c:v>
                      </c:pt>
                      <c:pt idx="174">
                        <c:v>2349</c:v>
                      </c:pt>
                      <c:pt idx="175">
                        <c:v>2354</c:v>
                      </c:pt>
                      <c:pt idx="176">
                        <c:v>2359</c:v>
                      </c:pt>
                      <c:pt idx="177">
                        <c:v>2364</c:v>
                      </c:pt>
                      <c:pt idx="178">
                        <c:v>2369</c:v>
                      </c:pt>
                      <c:pt idx="179">
                        <c:v>2374</c:v>
                      </c:pt>
                      <c:pt idx="180">
                        <c:v>2379</c:v>
                      </c:pt>
                      <c:pt idx="181">
                        <c:v>2384</c:v>
                      </c:pt>
                      <c:pt idx="182">
                        <c:v>2389</c:v>
                      </c:pt>
                      <c:pt idx="183">
                        <c:v>2394</c:v>
                      </c:pt>
                      <c:pt idx="184">
                        <c:v>2399</c:v>
                      </c:pt>
                      <c:pt idx="185">
                        <c:v>2404</c:v>
                      </c:pt>
                      <c:pt idx="186">
                        <c:v>2409</c:v>
                      </c:pt>
                      <c:pt idx="187">
                        <c:v>2414</c:v>
                      </c:pt>
                      <c:pt idx="188">
                        <c:v>2419</c:v>
                      </c:pt>
                      <c:pt idx="189">
                        <c:v>2424</c:v>
                      </c:pt>
                      <c:pt idx="190">
                        <c:v>2429</c:v>
                      </c:pt>
                      <c:pt idx="191">
                        <c:v>2434</c:v>
                      </c:pt>
                      <c:pt idx="192">
                        <c:v>2439</c:v>
                      </c:pt>
                      <c:pt idx="193">
                        <c:v>2444</c:v>
                      </c:pt>
                      <c:pt idx="194">
                        <c:v>2449</c:v>
                      </c:pt>
                      <c:pt idx="195">
                        <c:v>2454</c:v>
                      </c:pt>
                      <c:pt idx="196">
                        <c:v>2459</c:v>
                      </c:pt>
                      <c:pt idx="197">
                        <c:v>2464</c:v>
                      </c:pt>
                      <c:pt idx="198">
                        <c:v>2469</c:v>
                      </c:pt>
                      <c:pt idx="199">
                        <c:v>2474</c:v>
                      </c:pt>
                      <c:pt idx="200">
                        <c:v>2479</c:v>
                      </c:pt>
                      <c:pt idx="201">
                        <c:v>2484</c:v>
                      </c:pt>
                      <c:pt idx="202">
                        <c:v>2489</c:v>
                      </c:pt>
                      <c:pt idx="203">
                        <c:v>2494</c:v>
                      </c:pt>
                      <c:pt idx="204">
                        <c:v>2499</c:v>
                      </c:pt>
                      <c:pt idx="205">
                        <c:v>2504</c:v>
                      </c:pt>
                      <c:pt idx="206">
                        <c:v>2509</c:v>
                      </c:pt>
                      <c:pt idx="207">
                        <c:v>2514</c:v>
                      </c:pt>
                      <c:pt idx="208">
                        <c:v>2519</c:v>
                      </c:pt>
                      <c:pt idx="209">
                        <c:v>2524</c:v>
                      </c:pt>
                      <c:pt idx="210">
                        <c:v>2529</c:v>
                      </c:pt>
                      <c:pt idx="211">
                        <c:v>2534</c:v>
                      </c:pt>
                      <c:pt idx="212">
                        <c:v>2539</c:v>
                      </c:pt>
                      <c:pt idx="213">
                        <c:v>2544</c:v>
                      </c:pt>
                      <c:pt idx="214">
                        <c:v>2549</c:v>
                      </c:pt>
                      <c:pt idx="215">
                        <c:v>2554</c:v>
                      </c:pt>
                      <c:pt idx="216">
                        <c:v>2559</c:v>
                      </c:pt>
                      <c:pt idx="217">
                        <c:v>2564</c:v>
                      </c:pt>
                      <c:pt idx="218">
                        <c:v>2569</c:v>
                      </c:pt>
                      <c:pt idx="219">
                        <c:v>2574</c:v>
                      </c:pt>
                      <c:pt idx="220">
                        <c:v>2579</c:v>
                      </c:pt>
                      <c:pt idx="221">
                        <c:v>2584</c:v>
                      </c:pt>
                      <c:pt idx="222">
                        <c:v>2589</c:v>
                      </c:pt>
                      <c:pt idx="223">
                        <c:v>2594</c:v>
                      </c:pt>
                      <c:pt idx="224">
                        <c:v>2599</c:v>
                      </c:pt>
                      <c:pt idx="225">
                        <c:v>2604</c:v>
                      </c:pt>
                      <c:pt idx="226">
                        <c:v>2609</c:v>
                      </c:pt>
                      <c:pt idx="227">
                        <c:v>2614</c:v>
                      </c:pt>
                      <c:pt idx="228">
                        <c:v>2619</c:v>
                      </c:pt>
                      <c:pt idx="229">
                        <c:v>2624</c:v>
                      </c:pt>
                      <c:pt idx="230">
                        <c:v>2629</c:v>
                      </c:pt>
                      <c:pt idx="231">
                        <c:v>2634</c:v>
                      </c:pt>
                      <c:pt idx="232">
                        <c:v>2639</c:v>
                      </c:pt>
                      <c:pt idx="233">
                        <c:v>2644</c:v>
                      </c:pt>
                      <c:pt idx="234">
                        <c:v>2649</c:v>
                      </c:pt>
                      <c:pt idx="235">
                        <c:v>2654</c:v>
                      </c:pt>
                      <c:pt idx="236">
                        <c:v>2659</c:v>
                      </c:pt>
                      <c:pt idx="237">
                        <c:v>2664</c:v>
                      </c:pt>
                      <c:pt idx="238">
                        <c:v>2669</c:v>
                      </c:pt>
                      <c:pt idx="239">
                        <c:v>2674</c:v>
                      </c:pt>
                      <c:pt idx="240">
                        <c:v>2679</c:v>
                      </c:pt>
                      <c:pt idx="241">
                        <c:v>2684</c:v>
                      </c:pt>
                      <c:pt idx="242">
                        <c:v>2689</c:v>
                      </c:pt>
                      <c:pt idx="243">
                        <c:v>2694</c:v>
                      </c:pt>
                      <c:pt idx="244">
                        <c:v>2699</c:v>
                      </c:pt>
                      <c:pt idx="245">
                        <c:v>2704</c:v>
                      </c:pt>
                      <c:pt idx="246">
                        <c:v>2709</c:v>
                      </c:pt>
                      <c:pt idx="247">
                        <c:v>2714</c:v>
                      </c:pt>
                      <c:pt idx="248">
                        <c:v>2719</c:v>
                      </c:pt>
                      <c:pt idx="249">
                        <c:v>2724</c:v>
                      </c:pt>
                      <c:pt idx="250">
                        <c:v>2729</c:v>
                      </c:pt>
                      <c:pt idx="251">
                        <c:v>2734</c:v>
                      </c:pt>
                      <c:pt idx="252">
                        <c:v>2739</c:v>
                      </c:pt>
                      <c:pt idx="253">
                        <c:v>2744</c:v>
                      </c:pt>
                      <c:pt idx="254">
                        <c:v>2749</c:v>
                      </c:pt>
                      <c:pt idx="255">
                        <c:v>2754</c:v>
                      </c:pt>
                      <c:pt idx="256">
                        <c:v>2759</c:v>
                      </c:pt>
                      <c:pt idx="257">
                        <c:v>2764</c:v>
                      </c:pt>
                      <c:pt idx="258">
                        <c:v>2769</c:v>
                      </c:pt>
                      <c:pt idx="259">
                        <c:v>2774</c:v>
                      </c:pt>
                      <c:pt idx="260">
                        <c:v>2779</c:v>
                      </c:pt>
                      <c:pt idx="261">
                        <c:v>2784</c:v>
                      </c:pt>
                      <c:pt idx="262">
                        <c:v>2789</c:v>
                      </c:pt>
                      <c:pt idx="263">
                        <c:v>2794</c:v>
                      </c:pt>
                      <c:pt idx="264">
                        <c:v>2799</c:v>
                      </c:pt>
                      <c:pt idx="265">
                        <c:v>2804</c:v>
                      </c:pt>
                      <c:pt idx="266">
                        <c:v>2809</c:v>
                      </c:pt>
                      <c:pt idx="267">
                        <c:v>2814</c:v>
                      </c:pt>
                      <c:pt idx="268">
                        <c:v>2819</c:v>
                      </c:pt>
                      <c:pt idx="269">
                        <c:v>2824</c:v>
                      </c:pt>
                      <c:pt idx="270">
                        <c:v>2829</c:v>
                      </c:pt>
                      <c:pt idx="271">
                        <c:v>2834</c:v>
                      </c:pt>
                      <c:pt idx="272">
                        <c:v>2839</c:v>
                      </c:pt>
                      <c:pt idx="273">
                        <c:v>2844</c:v>
                      </c:pt>
                      <c:pt idx="274">
                        <c:v>2849</c:v>
                      </c:pt>
                      <c:pt idx="275">
                        <c:v>2854</c:v>
                      </c:pt>
                      <c:pt idx="276">
                        <c:v>2859</c:v>
                      </c:pt>
                      <c:pt idx="277">
                        <c:v>2864</c:v>
                      </c:pt>
                      <c:pt idx="278">
                        <c:v>2869</c:v>
                      </c:pt>
                      <c:pt idx="279">
                        <c:v>2874</c:v>
                      </c:pt>
                      <c:pt idx="280">
                        <c:v>2879</c:v>
                      </c:pt>
                      <c:pt idx="281">
                        <c:v>2884</c:v>
                      </c:pt>
                      <c:pt idx="282">
                        <c:v>2889</c:v>
                      </c:pt>
                      <c:pt idx="283">
                        <c:v>2894</c:v>
                      </c:pt>
                      <c:pt idx="284">
                        <c:v>2899</c:v>
                      </c:pt>
                      <c:pt idx="285">
                        <c:v>2904</c:v>
                      </c:pt>
                      <c:pt idx="286">
                        <c:v>2909</c:v>
                      </c:pt>
                      <c:pt idx="287">
                        <c:v>2914</c:v>
                      </c:pt>
                      <c:pt idx="288">
                        <c:v>2919</c:v>
                      </c:pt>
                      <c:pt idx="289">
                        <c:v>2924</c:v>
                      </c:pt>
                      <c:pt idx="290">
                        <c:v>2929</c:v>
                      </c:pt>
                      <c:pt idx="291">
                        <c:v>2934</c:v>
                      </c:pt>
                      <c:pt idx="292">
                        <c:v>2939</c:v>
                      </c:pt>
                      <c:pt idx="293">
                        <c:v>2944</c:v>
                      </c:pt>
                      <c:pt idx="294">
                        <c:v>2949</c:v>
                      </c:pt>
                      <c:pt idx="295">
                        <c:v>2954</c:v>
                      </c:pt>
                      <c:pt idx="296">
                        <c:v>2959</c:v>
                      </c:pt>
                      <c:pt idx="297">
                        <c:v>2964</c:v>
                      </c:pt>
                      <c:pt idx="298">
                        <c:v>2969</c:v>
                      </c:pt>
                      <c:pt idx="299">
                        <c:v>2974</c:v>
                      </c:pt>
                      <c:pt idx="300">
                        <c:v>2979</c:v>
                      </c:pt>
                      <c:pt idx="301">
                        <c:v>2984</c:v>
                      </c:pt>
                      <c:pt idx="302">
                        <c:v>2989</c:v>
                      </c:pt>
                      <c:pt idx="303">
                        <c:v>2994</c:v>
                      </c:pt>
                      <c:pt idx="304">
                        <c:v>2999</c:v>
                      </c:pt>
                      <c:pt idx="305">
                        <c:v>3004</c:v>
                      </c:pt>
                      <c:pt idx="306">
                        <c:v>3009</c:v>
                      </c:pt>
                      <c:pt idx="307">
                        <c:v>3014</c:v>
                      </c:pt>
                      <c:pt idx="308">
                        <c:v>3019</c:v>
                      </c:pt>
                      <c:pt idx="309">
                        <c:v>3024</c:v>
                      </c:pt>
                      <c:pt idx="310">
                        <c:v>3029</c:v>
                      </c:pt>
                      <c:pt idx="311">
                        <c:v>3034</c:v>
                      </c:pt>
                      <c:pt idx="312">
                        <c:v>3039</c:v>
                      </c:pt>
                      <c:pt idx="313">
                        <c:v>3044</c:v>
                      </c:pt>
                      <c:pt idx="314">
                        <c:v>3049</c:v>
                      </c:pt>
                      <c:pt idx="315">
                        <c:v>3054</c:v>
                      </c:pt>
                      <c:pt idx="316">
                        <c:v>3059</c:v>
                      </c:pt>
                      <c:pt idx="317">
                        <c:v>3064</c:v>
                      </c:pt>
                      <c:pt idx="318">
                        <c:v>3069</c:v>
                      </c:pt>
                      <c:pt idx="319">
                        <c:v>3074</c:v>
                      </c:pt>
                      <c:pt idx="320">
                        <c:v>3079</c:v>
                      </c:pt>
                      <c:pt idx="321">
                        <c:v>3084</c:v>
                      </c:pt>
                      <c:pt idx="322">
                        <c:v>3089</c:v>
                      </c:pt>
                      <c:pt idx="323">
                        <c:v>3094</c:v>
                      </c:pt>
                      <c:pt idx="324">
                        <c:v>3099</c:v>
                      </c:pt>
                      <c:pt idx="325">
                        <c:v>3104</c:v>
                      </c:pt>
                      <c:pt idx="326">
                        <c:v>3109</c:v>
                      </c:pt>
                      <c:pt idx="327">
                        <c:v>3114</c:v>
                      </c:pt>
                      <c:pt idx="328">
                        <c:v>3119</c:v>
                      </c:pt>
                      <c:pt idx="329">
                        <c:v>3124</c:v>
                      </c:pt>
                      <c:pt idx="330">
                        <c:v>3129</c:v>
                      </c:pt>
                      <c:pt idx="331">
                        <c:v>3134</c:v>
                      </c:pt>
                      <c:pt idx="332">
                        <c:v>3139</c:v>
                      </c:pt>
                      <c:pt idx="333">
                        <c:v>3144</c:v>
                      </c:pt>
                      <c:pt idx="334">
                        <c:v>3149</c:v>
                      </c:pt>
                      <c:pt idx="335">
                        <c:v>3154</c:v>
                      </c:pt>
                      <c:pt idx="336">
                        <c:v>3159</c:v>
                      </c:pt>
                      <c:pt idx="337">
                        <c:v>3164</c:v>
                      </c:pt>
                      <c:pt idx="338">
                        <c:v>3169</c:v>
                      </c:pt>
                      <c:pt idx="339">
                        <c:v>3174</c:v>
                      </c:pt>
                      <c:pt idx="340">
                        <c:v>3179</c:v>
                      </c:pt>
                      <c:pt idx="341">
                        <c:v>3184</c:v>
                      </c:pt>
                      <c:pt idx="342">
                        <c:v>3189</c:v>
                      </c:pt>
                      <c:pt idx="343">
                        <c:v>3194</c:v>
                      </c:pt>
                      <c:pt idx="344">
                        <c:v>3199</c:v>
                      </c:pt>
                      <c:pt idx="345">
                        <c:v>3204</c:v>
                      </c:pt>
                      <c:pt idx="346">
                        <c:v>3209</c:v>
                      </c:pt>
                      <c:pt idx="347">
                        <c:v>3214</c:v>
                      </c:pt>
                      <c:pt idx="348">
                        <c:v>3219</c:v>
                      </c:pt>
                      <c:pt idx="349">
                        <c:v>3224</c:v>
                      </c:pt>
                      <c:pt idx="350">
                        <c:v>3229</c:v>
                      </c:pt>
                      <c:pt idx="351">
                        <c:v>3234</c:v>
                      </c:pt>
                      <c:pt idx="352">
                        <c:v>3239</c:v>
                      </c:pt>
                      <c:pt idx="353">
                        <c:v>3244</c:v>
                      </c:pt>
                      <c:pt idx="354">
                        <c:v>3249</c:v>
                      </c:pt>
                      <c:pt idx="355">
                        <c:v>3254</c:v>
                      </c:pt>
                      <c:pt idx="356">
                        <c:v>3259</c:v>
                      </c:pt>
                      <c:pt idx="357">
                        <c:v>3264</c:v>
                      </c:pt>
                      <c:pt idx="358">
                        <c:v>3269</c:v>
                      </c:pt>
                      <c:pt idx="359">
                        <c:v>3274</c:v>
                      </c:pt>
                      <c:pt idx="360">
                        <c:v>3279</c:v>
                      </c:pt>
                      <c:pt idx="361">
                        <c:v>3284</c:v>
                      </c:pt>
                      <c:pt idx="362">
                        <c:v>3289</c:v>
                      </c:pt>
                      <c:pt idx="363">
                        <c:v>3294</c:v>
                      </c:pt>
                      <c:pt idx="364">
                        <c:v>3299</c:v>
                      </c:pt>
                      <c:pt idx="365">
                        <c:v>3304</c:v>
                      </c:pt>
                      <c:pt idx="366">
                        <c:v>3309</c:v>
                      </c:pt>
                      <c:pt idx="367">
                        <c:v>3314</c:v>
                      </c:pt>
                      <c:pt idx="368">
                        <c:v>3319</c:v>
                      </c:pt>
                      <c:pt idx="369">
                        <c:v>3324</c:v>
                      </c:pt>
                      <c:pt idx="370">
                        <c:v>3329</c:v>
                      </c:pt>
                      <c:pt idx="371">
                        <c:v>3334</c:v>
                      </c:pt>
                      <c:pt idx="372">
                        <c:v>3339</c:v>
                      </c:pt>
                      <c:pt idx="373">
                        <c:v>3344</c:v>
                      </c:pt>
                      <c:pt idx="374">
                        <c:v>3349</c:v>
                      </c:pt>
                      <c:pt idx="375">
                        <c:v>3354</c:v>
                      </c:pt>
                      <c:pt idx="376">
                        <c:v>3359</c:v>
                      </c:pt>
                      <c:pt idx="377">
                        <c:v>3364</c:v>
                      </c:pt>
                      <c:pt idx="378">
                        <c:v>3369</c:v>
                      </c:pt>
                      <c:pt idx="379">
                        <c:v>3374</c:v>
                      </c:pt>
                      <c:pt idx="380">
                        <c:v>3379</c:v>
                      </c:pt>
                      <c:pt idx="381">
                        <c:v>3384</c:v>
                      </c:pt>
                      <c:pt idx="382">
                        <c:v>3389</c:v>
                      </c:pt>
                      <c:pt idx="383">
                        <c:v>3394</c:v>
                      </c:pt>
                      <c:pt idx="384">
                        <c:v>3399</c:v>
                      </c:pt>
                      <c:pt idx="385">
                        <c:v>3404</c:v>
                      </c:pt>
                      <c:pt idx="386">
                        <c:v>3409</c:v>
                      </c:pt>
                      <c:pt idx="387">
                        <c:v>3414</c:v>
                      </c:pt>
                      <c:pt idx="388">
                        <c:v>3419</c:v>
                      </c:pt>
                      <c:pt idx="389">
                        <c:v>3424</c:v>
                      </c:pt>
                      <c:pt idx="390">
                        <c:v>3429</c:v>
                      </c:pt>
                      <c:pt idx="391">
                        <c:v>3434</c:v>
                      </c:pt>
                      <c:pt idx="392">
                        <c:v>3439</c:v>
                      </c:pt>
                      <c:pt idx="393">
                        <c:v>3444</c:v>
                      </c:pt>
                      <c:pt idx="394">
                        <c:v>3449</c:v>
                      </c:pt>
                      <c:pt idx="395">
                        <c:v>3454</c:v>
                      </c:pt>
                      <c:pt idx="396">
                        <c:v>3459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Data'!$I$300:$I$696</c15:sqref>
                        </c15:formulaRef>
                      </c:ext>
                    </c:extLst>
                    <c:numCache>
                      <c:formatCode>0.000</c:formatCode>
                      <c:ptCount val="397"/>
                      <c:pt idx="0">
                        <c:v>13.514110400000002</c:v>
                      </c:pt>
                      <c:pt idx="1">
                        <c:v>13.522966970000001</c:v>
                      </c:pt>
                      <c:pt idx="2">
                        <c:v>13.53283341</c:v>
                      </c:pt>
                      <c:pt idx="3">
                        <c:v>13.5419117</c:v>
                      </c:pt>
                      <c:pt idx="4">
                        <c:v>13.552997880000001</c:v>
                      </c:pt>
                      <c:pt idx="5">
                        <c:v>13.593784060000001</c:v>
                      </c:pt>
                      <c:pt idx="6">
                        <c:v>13.675184060000001</c:v>
                      </c:pt>
                      <c:pt idx="7">
                        <c:v>13.714125520000001</c:v>
                      </c:pt>
                      <c:pt idx="8">
                        <c:v>13.727503800000001</c:v>
                      </c:pt>
                      <c:pt idx="9">
                        <c:v>13.747961050000001</c:v>
                      </c:pt>
                      <c:pt idx="10">
                        <c:v>13.769855130000002</c:v>
                      </c:pt>
                      <c:pt idx="11">
                        <c:v>13.77909788</c:v>
                      </c:pt>
                      <c:pt idx="12">
                        <c:v>13.78600973</c:v>
                      </c:pt>
                      <c:pt idx="13">
                        <c:v>13.78969393</c:v>
                      </c:pt>
                      <c:pt idx="14">
                        <c:v>13.79714064</c:v>
                      </c:pt>
                      <c:pt idx="15">
                        <c:v>13.79789918</c:v>
                      </c:pt>
                      <c:pt idx="16">
                        <c:v>13.799673520000001</c:v>
                      </c:pt>
                      <c:pt idx="17">
                        <c:v>13.80573601</c:v>
                      </c:pt>
                      <c:pt idx="18">
                        <c:v>13.813930090000001</c:v>
                      </c:pt>
                      <c:pt idx="19">
                        <c:v>13.81581233</c:v>
                      </c:pt>
                      <c:pt idx="20">
                        <c:v>13.820904430000001</c:v>
                      </c:pt>
                      <c:pt idx="21">
                        <c:v>13.8353222</c:v>
                      </c:pt>
                      <c:pt idx="22">
                        <c:v>13.836298510000001</c:v>
                      </c:pt>
                      <c:pt idx="23">
                        <c:v>13.840880740000001</c:v>
                      </c:pt>
                      <c:pt idx="24">
                        <c:v>13.844074820000001</c:v>
                      </c:pt>
                      <c:pt idx="25">
                        <c:v>13.855159030000001</c:v>
                      </c:pt>
                      <c:pt idx="26">
                        <c:v>13.85035508</c:v>
                      </c:pt>
                      <c:pt idx="27">
                        <c:v>13.85853337</c:v>
                      </c:pt>
                      <c:pt idx="28">
                        <c:v>13.86964324</c:v>
                      </c:pt>
                      <c:pt idx="29">
                        <c:v>13.864831390000001</c:v>
                      </c:pt>
                      <c:pt idx="30">
                        <c:v>13.879623500000001</c:v>
                      </c:pt>
                      <c:pt idx="31">
                        <c:v>13.875807700000001</c:v>
                      </c:pt>
                      <c:pt idx="32">
                        <c:v>13.87700573</c:v>
                      </c:pt>
                      <c:pt idx="33">
                        <c:v>13.888005730000001</c:v>
                      </c:pt>
                      <c:pt idx="34">
                        <c:v>13.889378090000001</c:v>
                      </c:pt>
                      <c:pt idx="35">
                        <c:v>13.89256428</c:v>
                      </c:pt>
                      <c:pt idx="36">
                        <c:v>13.90236033</c:v>
                      </c:pt>
                      <c:pt idx="37">
                        <c:v>13.913174150000001</c:v>
                      </c:pt>
                      <c:pt idx="38">
                        <c:v>13.90926033</c:v>
                      </c:pt>
                      <c:pt idx="39">
                        <c:v>13.915834670000001</c:v>
                      </c:pt>
                      <c:pt idx="40">
                        <c:v>13.91062677</c:v>
                      </c:pt>
                      <c:pt idx="41">
                        <c:v>13.92222677</c:v>
                      </c:pt>
                      <c:pt idx="42">
                        <c:v>13.922418870000001</c:v>
                      </c:pt>
                      <c:pt idx="43">
                        <c:v>13.92489716</c:v>
                      </c:pt>
                      <c:pt idx="44">
                        <c:v>13.933795190000001</c:v>
                      </c:pt>
                      <c:pt idx="45">
                        <c:v>13.975277420000001</c:v>
                      </c:pt>
                      <c:pt idx="46">
                        <c:v>13.98936952</c:v>
                      </c:pt>
                      <c:pt idx="47">
                        <c:v>13.999165580000001</c:v>
                      </c:pt>
                      <c:pt idx="48">
                        <c:v>13.999343860000002</c:v>
                      </c:pt>
                      <c:pt idx="49">
                        <c:v>14.009349780000001</c:v>
                      </c:pt>
                      <c:pt idx="50">
                        <c:v>14.011324120000001</c:v>
                      </c:pt>
                      <c:pt idx="51">
                        <c:v>14.02581623</c:v>
                      </c:pt>
                      <c:pt idx="52">
                        <c:v>14.038310300000001</c:v>
                      </c:pt>
                      <c:pt idx="53">
                        <c:v>14.039008330000001</c:v>
                      </c:pt>
                      <c:pt idx="54">
                        <c:v>14.042400430000001</c:v>
                      </c:pt>
                      <c:pt idx="55">
                        <c:v>14.04079254</c:v>
                      </c:pt>
                      <c:pt idx="56">
                        <c:v>14.045402410000001</c:v>
                      </c:pt>
                      <c:pt idx="57">
                        <c:v>14.053286620000002</c:v>
                      </c:pt>
                      <c:pt idx="58">
                        <c:v>14.05757477</c:v>
                      </c:pt>
                      <c:pt idx="59">
                        <c:v>14.06006885</c:v>
                      </c:pt>
                      <c:pt idx="60">
                        <c:v>14.06696885</c:v>
                      </c:pt>
                      <c:pt idx="61">
                        <c:v>14.07035306</c:v>
                      </c:pt>
                      <c:pt idx="62">
                        <c:v>14.07444714</c:v>
                      </c:pt>
                      <c:pt idx="63">
                        <c:v>14.077141210000001</c:v>
                      </c:pt>
                      <c:pt idx="64">
                        <c:v>14.076343190000001</c:v>
                      </c:pt>
                      <c:pt idx="65">
                        <c:v>14.09602937</c:v>
                      </c:pt>
                      <c:pt idx="66">
                        <c:v>14.08941753</c:v>
                      </c:pt>
                      <c:pt idx="67">
                        <c:v>14.09870568</c:v>
                      </c:pt>
                      <c:pt idx="68">
                        <c:v>14.09050766</c:v>
                      </c:pt>
                      <c:pt idx="69">
                        <c:v>14.10449779</c:v>
                      </c:pt>
                      <c:pt idx="70">
                        <c:v>14.10979384</c:v>
                      </c:pt>
                      <c:pt idx="71">
                        <c:v>14.107093840000001</c:v>
                      </c:pt>
                      <c:pt idx="72">
                        <c:v>14.098880020000001</c:v>
                      </c:pt>
                      <c:pt idx="73">
                        <c:v>14.123476070000001</c:v>
                      </c:pt>
                      <c:pt idx="74">
                        <c:v>14.128274100000001</c:v>
                      </c:pt>
                      <c:pt idx="75">
                        <c:v>14.13287015</c:v>
                      </c:pt>
                      <c:pt idx="76">
                        <c:v>14.137568180000001</c:v>
                      </c:pt>
                      <c:pt idx="77">
                        <c:v>14.133058310000001</c:v>
                      </c:pt>
                      <c:pt idx="78">
                        <c:v>14.141458310000001</c:v>
                      </c:pt>
                      <c:pt idx="79">
                        <c:v>14.14225238</c:v>
                      </c:pt>
                      <c:pt idx="80">
                        <c:v>14.15375238</c:v>
                      </c:pt>
                      <c:pt idx="81">
                        <c:v>14.14164646</c:v>
                      </c:pt>
                      <c:pt idx="82">
                        <c:v>14.150938570000001</c:v>
                      </c:pt>
                      <c:pt idx="83">
                        <c:v>14.15563264</c:v>
                      </c:pt>
                      <c:pt idx="84">
                        <c:v>14.165634620000001</c:v>
                      </c:pt>
                      <c:pt idx="85">
                        <c:v>14.164630670000001</c:v>
                      </c:pt>
                      <c:pt idx="86">
                        <c:v>14.16832475</c:v>
                      </c:pt>
                      <c:pt idx="87">
                        <c:v>14.173820800000001</c:v>
                      </c:pt>
                      <c:pt idx="88">
                        <c:v>14.19122475</c:v>
                      </c:pt>
                      <c:pt idx="89">
                        <c:v>14.193336590000001</c:v>
                      </c:pt>
                      <c:pt idx="90">
                        <c:v>14.196534620000001</c:v>
                      </c:pt>
                      <c:pt idx="91">
                        <c:v>14.19083067</c:v>
                      </c:pt>
                      <c:pt idx="92">
                        <c:v>14.193830670000001</c:v>
                      </c:pt>
                      <c:pt idx="93">
                        <c:v>14.20382672</c:v>
                      </c:pt>
                      <c:pt idx="94">
                        <c:v>14.190030670000001</c:v>
                      </c:pt>
                      <c:pt idx="95">
                        <c:v>14.211428700000001</c:v>
                      </c:pt>
                      <c:pt idx="96">
                        <c:v>14.224626720000002</c:v>
                      </c:pt>
                      <c:pt idx="97">
                        <c:v>14.235426720000001</c:v>
                      </c:pt>
                      <c:pt idx="98">
                        <c:v>14.23373067</c:v>
                      </c:pt>
                      <c:pt idx="99">
                        <c:v>14.241444490000001</c:v>
                      </c:pt>
                      <c:pt idx="100">
                        <c:v>14.244442510000001</c:v>
                      </c:pt>
                      <c:pt idx="101">
                        <c:v>14.23483659</c:v>
                      </c:pt>
                      <c:pt idx="102">
                        <c:v>14.23714054</c:v>
                      </c:pt>
                      <c:pt idx="103">
                        <c:v>14.25595831</c:v>
                      </c:pt>
                      <c:pt idx="104">
                        <c:v>14.263766200000001</c:v>
                      </c:pt>
                      <c:pt idx="105">
                        <c:v>14.259860280000002</c:v>
                      </c:pt>
                      <c:pt idx="106">
                        <c:v>14.25327212</c:v>
                      </c:pt>
                      <c:pt idx="107">
                        <c:v>14.2616741</c:v>
                      </c:pt>
                      <c:pt idx="108">
                        <c:v>14.260283970000001</c:v>
                      </c:pt>
                      <c:pt idx="109">
                        <c:v>14.26219779</c:v>
                      </c:pt>
                      <c:pt idx="110">
                        <c:v>14.279501730000002</c:v>
                      </c:pt>
                      <c:pt idx="111">
                        <c:v>14.2769195</c:v>
                      </c:pt>
                      <c:pt idx="112">
                        <c:v>14.285439240000001</c:v>
                      </c:pt>
                      <c:pt idx="113">
                        <c:v>14.288239240000001</c:v>
                      </c:pt>
                      <c:pt idx="114">
                        <c:v>14.289951080000002</c:v>
                      </c:pt>
                      <c:pt idx="115">
                        <c:v>14.298872800000002</c:v>
                      </c:pt>
                      <c:pt idx="116">
                        <c:v>14.289164900000001</c:v>
                      </c:pt>
                      <c:pt idx="117">
                        <c:v>14.301972800000001</c:v>
                      </c:pt>
                      <c:pt idx="118">
                        <c:v>14.30618267</c:v>
                      </c:pt>
                      <c:pt idx="119">
                        <c:v>14.302484640000001</c:v>
                      </c:pt>
                      <c:pt idx="120">
                        <c:v>14.308690560000001</c:v>
                      </c:pt>
                      <c:pt idx="121">
                        <c:v>14.325890560000001</c:v>
                      </c:pt>
                      <c:pt idx="122">
                        <c:v>14.32359649</c:v>
                      </c:pt>
                      <c:pt idx="123">
                        <c:v>14.337502410000001</c:v>
                      </c:pt>
                      <c:pt idx="124">
                        <c:v>14.346680690000001</c:v>
                      </c:pt>
                      <c:pt idx="125">
                        <c:v>14.35750833</c:v>
                      </c:pt>
                      <c:pt idx="126">
                        <c:v>14.355510300000001</c:v>
                      </c:pt>
                      <c:pt idx="127">
                        <c:v>14.3512182</c:v>
                      </c:pt>
                      <c:pt idx="128">
                        <c:v>14.359528070000001</c:v>
                      </c:pt>
                      <c:pt idx="129">
                        <c:v>14.363433990000001</c:v>
                      </c:pt>
                      <c:pt idx="130">
                        <c:v>14.374837940000001</c:v>
                      </c:pt>
                      <c:pt idx="131">
                        <c:v>14.37823794</c:v>
                      </c:pt>
                      <c:pt idx="132">
                        <c:v>14.372851760000001</c:v>
                      </c:pt>
                      <c:pt idx="133">
                        <c:v>14.38306163</c:v>
                      </c:pt>
                      <c:pt idx="134">
                        <c:v>14.413963602000001</c:v>
                      </c:pt>
                      <c:pt idx="135">
                        <c:v>14.420863602000001</c:v>
                      </c:pt>
                      <c:pt idx="136">
                        <c:v>14.432677420000001</c:v>
                      </c:pt>
                      <c:pt idx="137">
                        <c:v>14.459179394000001</c:v>
                      </c:pt>
                      <c:pt idx="138">
                        <c:v>14.483281368</c:v>
                      </c:pt>
                      <c:pt idx="139">
                        <c:v>14.492775446000001</c:v>
                      </c:pt>
                      <c:pt idx="140">
                        <c:v>14.503677420000001</c:v>
                      </c:pt>
                      <c:pt idx="141">
                        <c:v>14.510775446</c:v>
                      </c:pt>
                      <c:pt idx="142">
                        <c:v>14.524975446000001</c:v>
                      </c:pt>
                      <c:pt idx="143">
                        <c:v>14.527473472</c:v>
                      </c:pt>
                      <c:pt idx="144">
                        <c:v>14.537679394000001</c:v>
                      </c:pt>
                      <c:pt idx="145">
                        <c:v>14.532891238000001</c:v>
                      </c:pt>
                      <c:pt idx="146">
                        <c:v>14.541583342000001</c:v>
                      </c:pt>
                      <c:pt idx="147">
                        <c:v>14.548277420000002</c:v>
                      </c:pt>
                      <c:pt idx="148">
                        <c:v>14.558473472000001</c:v>
                      </c:pt>
                      <c:pt idx="149">
                        <c:v>14.571465576000001</c:v>
                      </c:pt>
                      <c:pt idx="150">
                        <c:v>14.566265576000001</c:v>
                      </c:pt>
                      <c:pt idx="151">
                        <c:v>14.564765576000001</c:v>
                      </c:pt>
                      <c:pt idx="152">
                        <c:v>14.562555706000001</c:v>
                      </c:pt>
                      <c:pt idx="153">
                        <c:v>14.551661628000002</c:v>
                      </c:pt>
                      <c:pt idx="154">
                        <c:v>14.515059654000002</c:v>
                      </c:pt>
                      <c:pt idx="155">
                        <c:v>14.506459654</c:v>
                      </c:pt>
                      <c:pt idx="156">
                        <c:v>14.508657680000001</c:v>
                      </c:pt>
                      <c:pt idx="157">
                        <c:v>14.493463602</c:v>
                      </c:pt>
                      <c:pt idx="158">
                        <c:v>14.497669524000001</c:v>
                      </c:pt>
                      <c:pt idx="159">
                        <c:v>14.502285316</c:v>
                      </c:pt>
                      <c:pt idx="160">
                        <c:v>14.504183342000001</c:v>
                      </c:pt>
                      <c:pt idx="161">
                        <c:v>14.515189264</c:v>
                      </c:pt>
                      <c:pt idx="162">
                        <c:v>14.501493212000002</c:v>
                      </c:pt>
                      <c:pt idx="163">
                        <c:v>14.50550703</c:v>
                      </c:pt>
                      <c:pt idx="164">
                        <c:v>14.504816900000002</c:v>
                      </c:pt>
                      <c:pt idx="165">
                        <c:v>14.514924796000001</c:v>
                      </c:pt>
                      <c:pt idx="166">
                        <c:v>14.515218874</c:v>
                      </c:pt>
                      <c:pt idx="167">
                        <c:v>14.520522822</c:v>
                      </c:pt>
                      <c:pt idx="168">
                        <c:v>14.530132692</c:v>
                      </c:pt>
                      <c:pt idx="169">
                        <c:v>14.517944536</c:v>
                      </c:pt>
                      <c:pt idx="170">
                        <c:v>14.53004651</c:v>
                      </c:pt>
                      <c:pt idx="171">
                        <c:v>14.524852432000001</c:v>
                      </c:pt>
                      <c:pt idx="172">
                        <c:v>14.535574146</c:v>
                      </c:pt>
                      <c:pt idx="173">
                        <c:v>14.548882042000001</c:v>
                      </c:pt>
                      <c:pt idx="174">
                        <c:v>14.546089938000001</c:v>
                      </c:pt>
                      <c:pt idx="175">
                        <c:v>14.557278094000001</c:v>
                      </c:pt>
                      <c:pt idx="176">
                        <c:v>14.564282042</c:v>
                      </c:pt>
                      <c:pt idx="177">
                        <c:v>14.556891912000001</c:v>
                      </c:pt>
                      <c:pt idx="178">
                        <c:v>14.560301782000002</c:v>
                      </c:pt>
                      <c:pt idx="179">
                        <c:v>14.559901782000001</c:v>
                      </c:pt>
                      <c:pt idx="180">
                        <c:v>14.567001782</c:v>
                      </c:pt>
                      <c:pt idx="181">
                        <c:v>14.571413626</c:v>
                      </c:pt>
                      <c:pt idx="182">
                        <c:v>14.572611652000001</c:v>
                      </c:pt>
                      <c:pt idx="183">
                        <c:v>14.581625470000001</c:v>
                      </c:pt>
                      <c:pt idx="184">
                        <c:v>14.582127444000001</c:v>
                      </c:pt>
                      <c:pt idx="185">
                        <c:v>14.594923496000002</c:v>
                      </c:pt>
                      <c:pt idx="186">
                        <c:v>14.592037314000001</c:v>
                      </c:pt>
                      <c:pt idx="187">
                        <c:v>14.598445210000001</c:v>
                      </c:pt>
                      <c:pt idx="188">
                        <c:v>14.602947184000001</c:v>
                      </c:pt>
                      <c:pt idx="189">
                        <c:v>14.591841262000001</c:v>
                      </c:pt>
                      <c:pt idx="190">
                        <c:v>14.599541262000001</c:v>
                      </c:pt>
                      <c:pt idx="191">
                        <c:v>14.608041262</c:v>
                      </c:pt>
                      <c:pt idx="192">
                        <c:v>14.599345210000001</c:v>
                      </c:pt>
                      <c:pt idx="193">
                        <c:v>14.61826495</c:v>
                      </c:pt>
                      <c:pt idx="194">
                        <c:v>14.617270872000001</c:v>
                      </c:pt>
                      <c:pt idx="195">
                        <c:v>14.614166924000001</c:v>
                      </c:pt>
                      <c:pt idx="196">
                        <c:v>14.619466924000001</c:v>
                      </c:pt>
                      <c:pt idx="197">
                        <c:v>14.620070872000001</c:v>
                      </c:pt>
                      <c:pt idx="198">
                        <c:v>14.617362976000001</c:v>
                      </c:pt>
                      <c:pt idx="199">
                        <c:v>14.630466924</c:v>
                      </c:pt>
                      <c:pt idx="200">
                        <c:v>14.631066924000001</c:v>
                      </c:pt>
                      <c:pt idx="201">
                        <c:v>14.629670872</c:v>
                      </c:pt>
                      <c:pt idx="202">
                        <c:v>14.625178768000001</c:v>
                      </c:pt>
                      <c:pt idx="203">
                        <c:v>14.631786664000002</c:v>
                      </c:pt>
                      <c:pt idx="204">
                        <c:v>14.635690612000001</c:v>
                      </c:pt>
                      <c:pt idx="205">
                        <c:v>14.62609456</c:v>
                      </c:pt>
                      <c:pt idx="206">
                        <c:v>14.64829456</c:v>
                      </c:pt>
                      <c:pt idx="207">
                        <c:v>14.636390612000001</c:v>
                      </c:pt>
                      <c:pt idx="208">
                        <c:v>14.635396534000002</c:v>
                      </c:pt>
                      <c:pt idx="209">
                        <c:v>14.643710352000001</c:v>
                      </c:pt>
                      <c:pt idx="210">
                        <c:v>14.648618248</c:v>
                      </c:pt>
                      <c:pt idx="211">
                        <c:v>14.653226144000001</c:v>
                      </c:pt>
                      <c:pt idx="212">
                        <c:v>14.658920222000001</c:v>
                      </c:pt>
                      <c:pt idx="213">
                        <c:v>14.649836014</c:v>
                      </c:pt>
                      <c:pt idx="214">
                        <c:v>14.659439962</c:v>
                      </c:pt>
                      <c:pt idx="215">
                        <c:v>14.655547858</c:v>
                      </c:pt>
                      <c:pt idx="216">
                        <c:v>14.660043910000001</c:v>
                      </c:pt>
                      <c:pt idx="217">
                        <c:v>14.664945884000002</c:v>
                      </c:pt>
                      <c:pt idx="218">
                        <c:v>14.661753780000002</c:v>
                      </c:pt>
                      <c:pt idx="219">
                        <c:v>14.664655754</c:v>
                      </c:pt>
                      <c:pt idx="220">
                        <c:v>14.681955754000001</c:v>
                      </c:pt>
                      <c:pt idx="221">
                        <c:v>14.684267598</c:v>
                      </c:pt>
                      <c:pt idx="222">
                        <c:v>14.694759702000001</c:v>
                      </c:pt>
                      <c:pt idx="223">
                        <c:v>14.700361676</c:v>
                      </c:pt>
                      <c:pt idx="224">
                        <c:v>14.691977468000001</c:v>
                      </c:pt>
                      <c:pt idx="225">
                        <c:v>14.684095234000001</c:v>
                      </c:pt>
                      <c:pt idx="226">
                        <c:v>14.684707078000001</c:v>
                      </c:pt>
                      <c:pt idx="227">
                        <c:v>14.696624844</c:v>
                      </c:pt>
                      <c:pt idx="228">
                        <c:v>14.686330766000001</c:v>
                      </c:pt>
                      <c:pt idx="229">
                        <c:v>14.688436688000001</c:v>
                      </c:pt>
                      <c:pt idx="230">
                        <c:v>14.689656428000001</c:v>
                      </c:pt>
                      <c:pt idx="231">
                        <c:v>14.68916235</c:v>
                      </c:pt>
                      <c:pt idx="232">
                        <c:v>14.703682090000001</c:v>
                      </c:pt>
                      <c:pt idx="233">
                        <c:v>14.695497882000002</c:v>
                      </c:pt>
                      <c:pt idx="234">
                        <c:v>14.700899856000001</c:v>
                      </c:pt>
                      <c:pt idx="235">
                        <c:v>14.710609726000001</c:v>
                      </c:pt>
                      <c:pt idx="236">
                        <c:v>14.700507752</c:v>
                      </c:pt>
                      <c:pt idx="237">
                        <c:v>14.71190183</c:v>
                      </c:pt>
                      <c:pt idx="238">
                        <c:v>14.719721570000001</c:v>
                      </c:pt>
                      <c:pt idx="239">
                        <c:v>14.720029466000002</c:v>
                      </c:pt>
                      <c:pt idx="240">
                        <c:v>14.719953154000001</c:v>
                      </c:pt>
                      <c:pt idx="241">
                        <c:v>14.721861050000001</c:v>
                      </c:pt>
                      <c:pt idx="242">
                        <c:v>14.729461050000001</c:v>
                      </c:pt>
                      <c:pt idx="243">
                        <c:v>14.730770920000001</c:v>
                      </c:pt>
                      <c:pt idx="244">
                        <c:v>14.735284738000001</c:v>
                      </c:pt>
                      <c:pt idx="245">
                        <c:v>14.740576842000001</c:v>
                      </c:pt>
                      <c:pt idx="246">
                        <c:v>14.745276842000001</c:v>
                      </c:pt>
                      <c:pt idx="247">
                        <c:v>14.745090660000001</c:v>
                      </c:pt>
                      <c:pt idx="248">
                        <c:v>14.746294608000001</c:v>
                      </c:pt>
                      <c:pt idx="249">
                        <c:v>14.749408426</c:v>
                      </c:pt>
                      <c:pt idx="250">
                        <c:v>14.748516322</c:v>
                      </c:pt>
                      <c:pt idx="251">
                        <c:v>14.757906452</c:v>
                      </c:pt>
                      <c:pt idx="252">
                        <c:v>14.764368946000001</c:v>
                      </c:pt>
                      <c:pt idx="253">
                        <c:v>14.772419596000001</c:v>
                      </c:pt>
                      <c:pt idx="254">
                        <c:v>14.770737362</c:v>
                      </c:pt>
                      <c:pt idx="255">
                        <c:v>14.784574868</c:v>
                      </c:pt>
                      <c:pt idx="256">
                        <c:v>14.783306452000001</c:v>
                      </c:pt>
                      <c:pt idx="257">
                        <c:v>14.789543958000001</c:v>
                      </c:pt>
                      <c:pt idx="258">
                        <c:v>14.797599230000001</c:v>
                      </c:pt>
                      <c:pt idx="259">
                        <c:v>14.811307126000001</c:v>
                      </c:pt>
                      <c:pt idx="260">
                        <c:v>14.806028840000002</c:v>
                      </c:pt>
                      <c:pt idx="261">
                        <c:v>14.841138710000001</c:v>
                      </c:pt>
                      <c:pt idx="262">
                        <c:v>14.877064372000001</c:v>
                      </c:pt>
                      <c:pt idx="263">
                        <c:v>14.896868320000001</c:v>
                      </c:pt>
                      <c:pt idx="264">
                        <c:v>14.912070294000001</c:v>
                      </c:pt>
                      <c:pt idx="265">
                        <c:v>14.882072268</c:v>
                      </c:pt>
                      <c:pt idx="266">
                        <c:v>14.886092008</c:v>
                      </c:pt>
                      <c:pt idx="267">
                        <c:v>14.902409774000001</c:v>
                      </c:pt>
                      <c:pt idx="268">
                        <c:v>14.914519644</c:v>
                      </c:pt>
                      <c:pt idx="269">
                        <c:v>14.922813722000001</c:v>
                      </c:pt>
                      <c:pt idx="270">
                        <c:v>14.924925566000001</c:v>
                      </c:pt>
                      <c:pt idx="271">
                        <c:v>14.92423741</c:v>
                      </c:pt>
                      <c:pt idx="272">
                        <c:v>14.941476890000001</c:v>
                      </c:pt>
                      <c:pt idx="273">
                        <c:v>14.928235436000001</c:v>
                      </c:pt>
                      <c:pt idx="274">
                        <c:v>14.925239384000001</c:v>
                      </c:pt>
                      <c:pt idx="275">
                        <c:v>14.933037410000001</c:v>
                      </c:pt>
                      <c:pt idx="276">
                        <c:v>14.936161098000001</c:v>
                      </c:pt>
                      <c:pt idx="277">
                        <c:v>14.94032754</c:v>
                      </c:pt>
                      <c:pt idx="278">
                        <c:v>14.938745306000001</c:v>
                      </c:pt>
                      <c:pt idx="279">
                        <c:v>14.948355176000002</c:v>
                      </c:pt>
                      <c:pt idx="280">
                        <c:v>14.956637410000001</c:v>
                      </c:pt>
                      <c:pt idx="281">
                        <c:v>14.964761098</c:v>
                      </c:pt>
                      <c:pt idx="282">
                        <c:v>14.978259124000001</c:v>
                      </c:pt>
                      <c:pt idx="283">
                        <c:v>14.980567020000001</c:v>
                      </c:pt>
                      <c:pt idx="284">
                        <c:v>14.990978864000001</c:v>
                      </c:pt>
                      <c:pt idx="285">
                        <c:v>14.983882812000001</c:v>
                      </c:pt>
                      <c:pt idx="286">
                        <c:v>14.979963072</c:v>
                      </c:pt>
                      <c:pt idx="287">
                        <c:v>14.987823592000002</c:v>
                      </c:pt>
                      <c:pt idx="288">
                        <c:v>14.989401878000001</c:v>
                      </c:pt>
                      <c:pt idx="289">
                        <c:v>14.993278190000002</c:v>
                      </c:pt>
                      <c:pt idx="290">
                        <c:v>14.983862398000001</c:v>
                      </c:pt>
                      <c:pt idx="291">
                        <c:v>14.981742658</c:v>
                      </c:pt>
                      <c:pt idx="292">
                        <c:v>14.995150554</c:v>
                      </c:pt>
                      <c:pt idx="293">
                        <c:v>14.989015022</c:v>
                      </c:pt>
                      <c:pt idx="294">
                        <c:v>14.991952528000001</c:v>
                      </c:pt>
                      <c:pt idx="295">
                        <c:v>14.999962398000001</c:v>
                      </c:pt>
                      <c:pt idx="296">
                        <c:v>15.010284112000001</c:v>
                      </c:pt>
                      <c:pt idx="297">
                        <c:v>15.013715696</c:v>
                      </c:pt>
                      <c:pt idx="298">
                        <c:v>15.016758450000001</c:v>
                      </c:pt>
                      <c:pt idx="299">
                        <c:v>15.015822918000001</c:v>
                      </c:pt>
                      <c:pt idx="300">
                        <c:v>15.013782138000002</c:v>
                      </c:pt>
                      <c:pt idx="301">
                        <c:v>15.012101204</c:v>
                      </c:pt>
                      <c:pt idx="302">
                        <c:v>15.019091334000001</c:v>
                      </c:pt>
                      <c:pt idx="303">
                        <c:v>15.026287386</c:v>
                      </c:pt>
                      <c:pt idx="304">
                        <c:v>15.013740010000001</c:v>
                      </c:pt>
                      <c:pt idx="305">
                        <c:v>15.034824218000001</c:v>
                      </c:pt>
                      <c:pt idx="306">
                        <c:v>15.027824218000001</c:v>
                      </c:pt>
                      <c:pt idx="307">
                        <c:v>15.032608426000001</c:v>
                      </c:pt>
                      <c:pt idx="308">
                        <c:v>15.035706452000001</c:v>
                      </c:pt>
                      <c:pt idx="309">
                        <c:v>15.042984738000001</c:v>
                      </c:pt>
                      <c:pt idx="310">
                        <c:v>15.032686712</c:v>
                      </c:pt>
                      <c:pt idx="311">
                        <c:v>15.043763024</c:v>
                      </c:pt>
                      <c:pt idx="312">
                        <c:v>15.045766972000001</c:v>
                      </c:pt>
                      <c:pt idx="313">
                        <c:v>15.053068946000002</c:v>
                      </c:pt>
                      <c:pt idx="314">
                        <c:v>15.05405118</c:v>
                      </c:pt>
                      <c:pt idx="315">
                        <c:v>15.051545258000001</c:v>
                      </c:pt>
                      <c:pt idx="316">
                        <c:v>15.061645258</c:v>
                      </c:pt>
                      <c:pt idx="317">
                        <c:v>15.051833414000001</c:v>
                      </c:pt>
                      <c:pt idx="318">
                        <c:v>15.062625518000001</c:v>
                      </c:pt>
                      <c:pt idx="319">
                        <c:v>15.064923544000001</c:v>
                      </c:pt>
                      <c:pt idx="320">
                        <c:v>15.067019596000002</c:v>
                      </c:pt>
                      <c:pt idx="321">
                        <c:v>15.07359196</c:v>
                      </c:pt>
                      <c:pt idx="322">
                        <c:v>15.077893934</c:v>
                      </c:pt>
                      <c:pt idx="323">
                        <c:v>15.039362350000001</c:v>
                      </c:pt>
                      <c:pt idx="324">
                        <c:v>15.018358402</c:v>
                      </c:pt>
                      <c:pt idx="325">
                        <c:v>15.014454454000001</c:v>
                      </c:pt>
                      <c:pt idx="326">
                        <c:v>15.009028792000001</c:v>
                      </c:pt>
                      <c:pt idx="327">
                        <c:v>15.007932740000001</c:v>
                      </c:pt>
                      <c:pt idx="328">
                        <c:v>15.005809052</c:v>
                      </c:pt>
                      <c:pt idx="329">
                        <c:v>14.990595234000001</c:v>
                      </c:pt>
                      <c:pt idx="330">
                        <c:v>14.992289312</c:v>
                      </c:pt>
                      <c:pt idx="331">
                        <c:v>14.994489312000001</c:v>
                      </c:pt>
                      <c:pt idx="332">
                        <c:v>14.997867598000001</c:v>
                      </c:pt>
                      <c:pt idx="333">
                        <c:v>14.999171546000001</c:v>
                      </c:pt>
                      <c:pt idx="334">
                        <c:v>15.039767598000001</c:v>
                      </c:pt>
                      <c:pt idx="335">
                        <c:v>15.067565624</c:v>
                      </c:pt>
                      <c:pt idx="336">
                        <c:v>15.080045884</c:v>
                      </c:pt>
                      <c:pt idx="337">
                        <c:v>15.080136014000001</c:v>
                      </c:pt>
                      <c:pt idx="338">
                        <c:v>15.091120222000001</c:v>
                      </c:pt>
                      <c:pt idx="339">
                        <c:v>15.10192417</c:v>
                      </c:pt>
                      <c:pt idx="340">
                        <c:v>15.100204430000002</c:v>
                      </c:pt>
                      <c:pt idx="341">
                        <c:v>15.098006404000001</c:v>
                      </c:pt>
                      <c:pt idx="342">
                        <c:v>15.103090612000003</c:v>
                      </c:pt>
                      <c:pt idx="343">
                        <c:v>15.110302455999999</c:v>
                      </c:pt>
                      <c:pt idx="344">
                        <c:v>15.107508377999999</c:v>
                      </c:pt>
                      <c:pt idx="345">
                        <c:v>15.102094560000001</c:v>
                      </c:pt>
                      <c:pt idx="346">
                        <c:v>15.105490612000001</c:v>
                      </c:pt>
                      <c:pt idx="347">
                        <c:v>15.114890612</c:v>
                      </c:pt>
                      <c:pt idx="348">
                        <c:v>15.111966924000001</c:v>
                      </c:pt>
                      <c:pt idx="349">
                        <c:v>15.111762976000001</c:v>
                      </c:pt>
                      <c:pt idx="350">
                        <c:v>15.109657054000003</c:v>
                      </c:pt>
                      <c:pt idx="351">
                        <c:v>15.115737314</c:v>
                      </c:pt>
                      <c:pt idx="352">
                        <c:v>15.116443236000002</c:v>
                      </c:pt>
                      <c:pt idx="353">
                        <c:v>15.116749158000001</c:v>
                      </c:pt>
                      <c:pt idx="354">
                        <c:v>15.116739288000002</c:v>
                      </c:pt>
                      <c:pt idx="355">
                        <c:v>15.132037314000002</c:v>
                      </c:pt>
                      <c:pt idx="356">
                        <c:v>15.119911651999999</c:v>
                      </c:pt>
                      <c:pt idx="357">
                        <c:v>15.126713626000001</c:v>
                      </c:pt>
                      <c:pt idx="358">
                        <c:v>15.125499808000001</c:v>
                      </c:pt>
                      <c:pt idx="359">
                        <c:v>15.131993886</c:v>
                      </c:pt>
                      <c:pt idx="360">
                        <c:v>15.134476120000002</c:v>
                      </c:pt>
                      <c:pt idx="361">
                        <c:v>15.141974146000003</c:v>
                      </c:pt>
                      <c:pt idx="362">
                        <c:v>15.144266250000001</c:v>
                      </c:pt>
                      <c:pt idx="363">
                        <c:v>15.151376120000002</c:v>
                      </c:pt>
                      <c:pt idx="364">
                        <c:v>15.139652431999998</c:v>
                      </c:pt>
                      <c:pt idx="365">
                        <c:v>15.149342562000001</c:v>
                      </c:pt>
                      <c:pt idx="366">
                        <c:v>15.147430718000003</c:v>
                      </c:pt>
                      <c:pt idx="367">
                        <c:v>15.154828744</c:v>
                      </c:pt>
                      <c:pt idx="368">
                        <c:v>15.152624796000001</c:v>
                      </c:pt>
                      <c:pt idx="369">
                        <c:v>15.147426770000003</c:v>
                      </c:pt>
                      <c:pt idx="370">
                        <c:v>15.160430718000001</c:v>
                      </c:pt>
                      <c:pt idx="371">
                        <c:v>15.157926770000003</c:v>
                      </c:pt>
                      <c:pt idx="372">
                        <c:v>15.155318874000002</c:v>
                      </c:pt>
                      <c:pt idx="373">
                        <c:v>15.156522821999999</c:v>
                      </c:pt>
                      <c:pt idx="374">
                        <c:v>15.153418874000003</c:v>
                      </c:pt>
                      <c:pt idx="375">
                        <c:v>15.160920848</c:v>
                      </c:pt>
                      <c:pt idx="376">
                        <c:v>15.158918874000001</c:v>
                      </c:pt>
                      <c:pt idx="377">
                        <c:v>15.160205056000002</c:v>
                      </c:pt>
                      <c:pt idx="378">
                        <c:v>15.159816900000003</c:v>
                      </c:pt>
                      <c:pt idx="379">
                        <c:v>15.164124796000003</c:v>
                      </c:pt>
                      <c:pt idx="380">
                        <c:v>15.176930718000001</c:v>
                      </c:pt>
                      <c:pt idx="381">
                        <c:v>15.178522822000001</c:v>
                      </c:pt>
                      <c:pt idx="382">
                        <c:v>15.173022822</c:v>
                      </c:pt>
                      <c:pt idx="383">
                        <c:v>15.182920848000002</c:v>
                      </c:pt>
                      <c:pt idx="384">
                        <c:v>15.180720848</c:v>
                      </c:pt>
                      <c:pt idx="385">
                        <c:v>15.178314925999999</c:v>
                      </c:pt>
                      <c:pt idx="386">
                        <c:v>15.182522822000003</c:v>
                      </c:pt>
                      <c:pt idx="387">
                        <c:v>15.189930717999999</c:v>
                      </c:pt>
                      <c:pt idx="388">
                        <c:v>15.188932692000002</c:v>
                      </c:pt>
                      <c:pt idx="389">
                        <c:v>15.188436639999999</c:v>
                      </c:pt>
                      <c:pt idx="390">
                        <c:v>15.193240588000002</c:v>
                      </c:pt>
                      <c:pt idx="391">
                        <c:v>15.190942562</c:v>
                      </c:pt>
                      <c:pt idx="392">
                        <c:v>15.204554406</c:v>
                      </c:pt>
                      <c:pt idx="393">
                        <c:v>15.200468224000002</c:v>
                      </c:pt>
                      <c:pt idx="394">
                        <c:v>15.197070197999999</c:v>
                      </c:pt>
                      <c:pt idx="395">
                        <c:v>15.195870198000001</c:v>
                      </c:pt>
                      <c:pt idx="396">
                        <c:v>15.198176119999999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8E62-41A0-BBEF-26C73153BDB3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Time (min)</a:t>
                </a:r>
              </a:p>
            </c:rich>
          </c:tx>
          <c:layout>
            <c:manualLayout>
              <c:xMode val="edge"/>
              <c:yMode val="edge"/>
              <c:x val="0.4739779090113736"/>
              <c:y val="0.926342592592592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Cooper-Jacob</a:t>
            </a:r>
            <a:r>
              <a:rPr lang="en-US" sz="1400" baseline="0">
                <a:solidFill>
                  <a:sysClr val="windowText" lastClr="000000"/>
                </a:solidFill>
              </a:rPr>
              <a:t> &amp; </a:t>
            </a:r>
            <a:r>
              <a:rPr lang="en-US" sz="1400">
                <a:solidFill>
                  <a:sysClr val="windowText" lastClr="000000"/>
                </a:solidFill>
              </a:rPr>
              <a:t>Long Term Yield (100 Day Method):</a:t>
            </a:r>
            <a:r>
              <a:rPr lang="en-US" sz="1400" baseline="0">
                <a:solidFill>
                  <a:sysClr val="windowText" lastClr="000000"/>
                </a:solidFill>
              </a:rPr>
              <a:t>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54024, 2022-08-23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3206380359856063"/>
          <c:y val="9.991582740268543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1"/>
          <c:order val="1"/>
          <c:tx>
            <c:v>Drawdown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'Pumped Well Data'!$A$5:$A$868</c:f>
              <c:numCache>
                <c:formatCode>General</c:formatCode>
                <c:ptCount val="864"/>
                <c:pt idx="0">
                  <c:v>4</c:v>
                </c:pt>
                <c:pt idx="1">
                  <c:v>9</c:v>
                </c:pt>
                <c:pt idx="2">
                  <c:v>14</c:v>
                </c:pt>
                <c:pt idx="3">
                  <c:v>19</c:v>
                </c:pt>
                <c:pt idx="4">
                  <c:v>24</c:v>
                </c:pt>
                <c:pt idx="5">
                  <c:v>29</c:v>
                </c:pt>
                <c:pt idx="6">
                  <c:v>34</c:v>
                </c:pt>
                <c:pt idx="7">
                  <c:v>39</c:v>
                </c:pt>
                <c:pt idx="8">
                  <c:v>44</c:v>
                </c:pt>
                <c:pt idx="9">
                  <c:v>49</c:v>
                </c:pt>
                <c:pt idx="10">
                  <c:v>54</c:v>
                </c:pt>
                <c:pt idx="11">
                  <c:v>59</c:v>
                </c:pt>
                <c:pt idx="12">
                  <c:v>64</c:v>
                </c:pt>
                <c:pt idx="13">
                  <c:v>69</c:v>
                </c:pt>
                <c:pt idx="14">
                  <c:v>74</c:v>
                </c:pt>
                <c:pt idx="15">
                  <c:v>79</c:v>
                </c:pt>
                <c:pt idx="16">
                  <c:v>84</c:v>
                </c:pt>
                <c:pt idx="17">
                  <c:v>89</c:v>
                </c:pt>
                <c:pt idx="18">
                  <c:v>94</c:v>
                </c:pt>
                <c:pt idx="19">
                  <c:v>99</c:v>
                </c:pt>
                <c:pt idx="20">
                  <c:v>104</c:v>
                </c:pt>
                <c:pt idx="21">
                  <c:v>109</c:v>
                </c:pt>
                <c:pt idx="22">
                  <c:v>114</c:v>
                </c:pt>
                <c:pt idx="23">
                  <c:v>119</c:v>
                </c:pt>
                <c:pt idx="24">
                  <c:v>124</c:v>
                </c:pt>
                <c:pt idx="25">
                  <c:v>129</c:v>
                </c:pt>
                <c:pt idx="26">
                  <c:v>134</c:v>
                </c:pt>
                <c:pt idx="27">
                  <c:v>139</c:v>
                </c:pt>
                <c:pt idx="28">
                  <c:v>144</c:v>
                </c:pt>
                <c:pt idx="29">
                  <c:v>149</c:v>
                </c:pt>
                <c:pt idx="30">
                  <c:v>154</c:v>
                </c:pt>
                <c:pt idx="31">
                  <c:v>159</c:v>
                </c:pt>
                <c:pt idx="32">
                  <c:v>164</c:v>
                </c:pt>
                <c:pt idx="33">
                  <c:v>169</c:v>
                </c:pt>
                <c:pt idx="34">
                  <c:v>174</c:v>
                </c:pt>
                <c:pt idx="35">
                  <c:v>179</c:v>
                </c:pt>
                <c:pt idx="36">
                  <c:v>184</c:v>
                </c:pt>
                <c:pt idx="37">
                  <c:v>189</c:v>
                </c:pt>
                <c:pt idx="38">
                  <c:v>194</c:v>
                </c:pt>
                <c:pt idx="39">
                  <c:v>199</c:v>
                </c:pt>
                <c:pt idx="40">
                  <c:v>204</c:v>
                </c:pt>
                <c:pt idx="41">
                  <c:v>209</c:v>
                </c:pt>
                <c:pt idx="42">
                  <c:v>214</c:v>
                </c:pt>
                <c:pt idx="43">
                  <c:v>219</c:v>
                </c:pt>
                <c:pt idx="44">
                  <c:v>224</c:v>
                </c:pt>
                <c:pt idx="45">
                  <c:v>229</c:v>
                </c:pt>
                <c:pt idx="46">
                  <c:v>234</c:v>
                </c:pt>
                <c:pt idx="47">
                  <c:v>239</c:v>
                </c:pt>
                <c:pt idx="48">
                  <c:v>244</c:v>
                </c:pt>
                <c:pt idx="49">
                  <c:v>249</c:v>
                </c:pt>
                <c:pt idx="50">
                  <c:v>254</c:v>
                </c:pt>
                <c:pt idx="51">
                  <c:v>259</c:v>
                </c:pt>
                <c:pt idx="52">
                  <c:v>264</c:v>
                </c:pt>
                <c:pt idx="53">
                  <c:v>269</c:v>
                </c:pt>
                <c:pt idx="54">
                  <c:v>274</c:v>
                </c:pt>
                <c:pt idx="55">
                  <c:v>279</c:v>
                </c:pt>
                <c:pt idx="56">
                  <c:v>284</c:v>
                </c:pt>
                <c:pt idx="57">
                  <c:v>289</c:v>
                </c:pt>
                <c:pt idx="58">
                  <c:v>294</c:v>
                </c:pt>
                <c:pt idx="59">
                  <c:v>299</c:v>
                </c:pt>
                <c:pt idx="60">
                  <c:v>304</c:v>
                </c:pt>
                <c:pt idx="61">
                  <c:v>309</c:v>
                </c:pt>
                <c:pt idx="62">
                  <c:v>314</c:v>
                </c:pt>
                <c:pt idx="63">
                  <c:v>319</c:v>
                </c:pt>
                <c:pt idx="64">
                  <c:v>324</c:v>
                </c:pt>
                <c:pt idx="65">
                  <c:v>329</c:v>
                </c:pt>
                <c:pt idx="66">
                  <c:v>334</c:v>
                </c:pt>
                <c:pt idx="67">
                  <c:v>339</c:v>
                </c:pt>
                <c:pt idx="68">
                  <c:v>344</c:v>
                </c:pt>
                <c:pt idx="69">
                  <c:v>349</c:v>
                </c:pt>
                <c:pt idx="70">
                  <c:v>354</c:v>
                </c:pt>
                <c:pt idx="71">
                  <c:v>359</c:v>
                </c:pt>
                <c:pt idx="72">
                  <c:v>364</c:v>
                </c:pt>
                <c:pt idx="73">
                  <c:v>369</c:v>
                </c:pt>
                <c:pt idx="74">
                  <c:v>374</c:v>
                </c:pt>
                <c:pt idx="75">
                  <c:v>379</c:v>
                </c:pt>
                <c:pt idx="76">
                  <c:v>384</c:v>
                </c:pt>
                <c:pt idx="77">
                  <c:v>389</c:v>
                </c:pt>
                <c:pt idx="78">
                  <c:v>394</c:v>
                </c:pt>
                <c:pt idx="79">
                  <c:v>399</c:v>
                </c:pt>
                <c:pt idx="80">
                  <c:v>404</c:v>
                </c:pt>
                <c:pt idx="81">
                  <c:v>409</c:v>
                </c:pt>
                <c:pt idx="82">
                  <c:v>414</c:v>
                </c:pt>
                <c:pt idx="83">
                  <c:v>419</c:v>
                </c:pt>
                <c:pt idx="84">
                  <c:v>424</c:v>
                </c:pt>
                <c:pt idx="85">
                  <c:v>429</c:v>
                </c:pt>
                <c:pt idx="86">
                  <c:v>434</c:v>
                </c:pt>
                <c:pt idx="87">
                  <c:v>439</c:v>
                </c:pt>
                <c:pt idx="88">
                  <c:v>444</c:v>
                </c:pt>
                <c:pt idx="89">
                  <c:v>449</c:v>
                </c:pt>
                <c:pt idx="90">
                  <c:v>454</c:v>
                </c:pt>
                <c:pt idx="91">
                  <c:v>459</c:v>
                </c:pt>
                <c:pt idx="92">
                  <c:v>464</c:v>
                </c:pt>
                <c:pt idx="93">
                  <c:v>469</c:v>
                </c:pt>
                <c:pt idx="94">
                  <c:v>474</c:v>
                </c:pt>
                <c:pt idx="95">
                  <c:v>479</c:v>
                </c:pt>
                <c:pt idx="96">
                  <c:v>484</c:v>
                </c:pt>
                <c:pt idx="97">
                  <c:v>489</c:v>
                </c:pt>
                <c:pt idx="98">
                  <c:v>494</c:v>
                </c:pt>
                <c:pt idx="99">
                  <c:v>499</c:v>
                </c:pt>
                <c:pt idx="100">
                  <c:v>504</c:v>
                </c:pt>
                <c:pt idx="101">
                  <c:v>509</c:v>
                </c:pt>
                <c:pt idx="102">
                  <c:v>514</c:v>
                </c:pt>
                <c:pt idx="103">
                  <c:v>519</c:v>
                </c:pt>
                <c:pt idx="104">
                  <c:v>524</c:v>
                </c:pt>
                <c:pt idx="105">
                  <c:v>529</c:v>
                </c:pt>
                <c:pt idx="106">
                  <c:v>534</c:v>
                </c:pt>
                <c:pt idx="107">
                  <c:v>539</c:v>
                </c:pt>
                <c:pt idx="108">
                  <c:v>544</c:v>
                </c:pt>
                <c:pt idx="109">
                  <c:v>549</c:v>
                </c:pt>
                <c:pt idx="110">
                  <c:v>554</c:v>
                </c:pt>
                <c:pt idx="111">
                  <c:v>559</c:v>
                </c:pt>
                <c:pt idx="112">
                  <c:v>564</c:v>
                </c:pt>
                <c:pt idx="113">
                  <c:v>569</c:v>
                </c:pt>
                <c:pt idx="114">
                  <c:v>574</c:v>
                </c:pt>
                <c:pt idx="115">
                  <c:v>579</c:v>
                </c:pt>
                <c:pt idx="116">
                  <c:v>584</c:v>
                </c:pt>
                <c:pt idx="117">
                  <c:v>589</c:v>
                </c:pt>
                <c:pt idx="118">
                  <c:v>594</c:v>
                </c:pt>
                <c:pt idx="119">
                  <c:v>599</c:v>
                </c:pt>
                <c:pt idx="120">
                  <c:v>604</c:v>
                </c:pt>
                <c:pt idx="121">
                  <c:v>609</c:v>
                </c:pt>
                <c:pt idx="122">
                  <c:v>614</c:v>
                </c:pt>
                <c:pt idx="123">
                  <c:v>619</c:v>
                </c:pt>
                <c:pt idx="124">
                  <c:v>624</c:v>
                </c:pt>
                <c:pt idx="125">
                  <c:v>629</c:v>
                </c:pt>
                <c:pt idx="126">
                  <c:v>634</c:v>
                </c:pt>
                <c:pt idx="127">
                  <c:v>639</c:v>
                </c:pt>
                <c:pt idx="128">
                  <c:v>644</c:v>
                </c:pt>
                <c:pt idx="129">
                  <c:v>649</c:v>
                </c:pt>
                <c:pt idx="130">
                  <c:v>654</c:v>
                </c:pt>
                <c:pt idx="131">
                  <c:v>659</c:v>
                </c:pt>
                <c:pt idx="132">
                  <c:v>664</c:v>
                </c:pt>
                <c:pt idx="133">
                  <c:v>669</c:v>
                </c:pt>
                <c:pt idx="134">
                  <c:v>674</c:v>
                </c:pt>
                <c:pt idx="135">
                  <c:v>679</c:v>
                </c:pt>
                <c:pt idx="136">
                  <c:v>684</c:v>
                </c:pt>
                <c:pt idx="137">
                  <c:v>689</c:v>
                </c:pt>
                <c:pt idx="138">
                  <c:v>694</c:v>
                </c:pt>
                <c:pt idx="139">
                  <c:v>699</c:v>
                </c:pt>
                <c:pt idx="140">
                  <c:v>704</c:v>
                </c:pt>
                <c:pt idx="141">
                  <c:v>709</c:v>
                </c:pt>
                <c:pt idx="142">
                  <c:v>714</c:v>
                </c:pt>
                <c:pt idx="143">
                  <c:v>719</c:v>
                </c:pt>
                <c:pt idx="144">
                  <c:v>724</c:v>
                </c:pt>
                <c:pt idx="145">
                  <c:v>729</c:v>
                </c:pt>
                <c:pt idx="146">
                  <c:v>734</c:v>
                </c:pt>
                <c:pt idx="147">
                  <c:v>739</c:v>
                </c:pt>
                <c:pt idx="148">
                  <c:v>744</c:v>
                </c:pt>
                <c:pt idx="149">
                  <c:v>749</c:v>
                </c:pt>
                <c:pt idx="150">
                  <c:v>754</c:v>
                </c:pt>
                <c:pt idx="151">
                  <c:v>759</c:v>
                </c:pt>
                <c:pt idx="152">
                  <c:v>764</c:v>
                </c:pt>
                <c:pt idx="153">
                  <c:v>769</c:v>
                </c:pt>
                <c:pt idx="154">
                  <c:v>774</c:v>
                </c:pt>
                <c:pt idx="155">
                  <c:v>779</c:v>
                </c:pt>
                <c:pt idx="156">
                  <c:v>784</c:v>
                </c:pt>
                <c:pt idx="157">
                  <c:v>789</c:v>
                </c:pt>
                <c:pt idx="158">
                  <c:v>794</c:v>
                </c:pt>
                <c:pt idx="159">
                  <c:v>799</c:v>
                </c:pt>
                <c:pt idx="160">
                  <c:v>804</c:v>
                </c:pt>
                <c:pt idx="161">
                  <c:v>809</c:v>
                </c:pt>
                <c:pt idx="162">
                  <c:v>814</c:v>
                </c:pt>
                <c:pt idx="163">
                  <c:v>819</c:v>
                </c:pt>
                <c:pt idx="164">
                  <c:v>824</c:v>
                </c:pt>
                <c:pt idx="165">
                  <c:v>829</c:v>
                </c:pt>
                <c:pt idx="166">
                  <c:v>834</c:v>
                </c:pt>
                <c:pt idx="167">
                  <c:v>839</c:v>
                </c:pt>
                <c:pt idx="168">
                  <c:v>844</c:v>
                </c:pt>
                <c:pt idx="169">
                  <c:v>849</c:v>
                </c:pt>
                <c:pt idx="170">
                  <c:v>854</c:v>
                </c:pt>
                <c:pt idx="171">
                  <c:v>859</c:v>
                </c:pt>
                <c:pt idx="172">
                  <c:v>864</c:v>
                </c:pt>
                <c:pt idx="173">
                  <c:v>869</c:v>
                </c:pt>
                <c:pt idx="174">
                  <c:v>874</c:v>
                </c:pt>
                <c:pt idx="175">
                  <c:v>879</c:v>
                </c:pt>
                <c:pt idx="176">
                  <c:v>884</c:v>
                </c:pt>
                <c:pt idx="177">
                  <c:v>889</c:v>
                </c:pt>
                <c:pt idx="178">
                  <c:v>894</c:v>
                </c:pt>
                <c:pt idx="179">
                  <c:v>899</c:v>
                </c:pt>
                <c:pt idx="180">
                  <c:v>904</c:v>
                </c:pt>
                <c:pt idx="181">
                  <c:v>909</c:v>
                </c:pt>
                <c:pt idx="182">
                  <c:v>914</c:v>
                </c:pt>
                <c:pt idx="183">
                  <c:v>919</c:v>
                </c:pt>
                <c:pt idx="184">
                  <c:v>924</c:v>
                </c:pt>
                <c:pt idx="185">
                  <c:v>929</c:v>
                </c:pt>
                <c:pt idx="186">
                  <c:v>934</c:v>
                </c:pt>
                <c:pt idx="187">
                  <c:v>939</c:v>
                </c:pt>
                <c:pt idx="188">
                  <c:v>944</c:v>
                </c:pt>
                <c:pt idx="189">
                  <c:v>949</c:v>
                </c:pt>
                <c:pt idx="190">
                  <c:v>954</c:v>
                </c:pt>
                <c:pt idx="191">
                  <c:v>959</c:v>
                </c:pt>
                <c:pt idx="192">
                  <c:v>964</c:v>
                </c:pt>
                <c:pt idx="193">
                  <c:v>969</c:v>
                </c:pt>
                <c:pt idx="194">
                  <c:v>974</c:v>
                </c:pt>
                <c:pt idx="195">
                  <c:v>979</c:v>
                </c:pt>
                <c:pt idx="196">
                  <c:v>984</c:v>
                </c:pt>
                <c:pt idx="197">
                  <c:v>989</c:v>
                </c:pt>
                <c:pt idx="198">
                  <c:v>994</c:v>
                </c:pt>
                <c:pt idx="199">
                  <c:v>999</c:v>
                </c:pt>
                <c:pt idx="200">
                  <c:v>1004</c:v>
                </c:pt>
                <c:pt idx="201">
                  <c:v>1009</c:v>
                </c:pt>
                <c:pt idx="202">
                  <c:v>1014</c:v>
                </c:pt>
                <c:pt idx="203">
                  <c:v>1019</c:v>
                </c:pt>
                <c:pt idx="204">
                  <c:v>1024</c:v>
                </c:pt>
                <c:pt idx="205">
                  <c:v>1029</c:v>
                </c:pt>
                <c:pt idx="206">
                  <c:v>1034</c:v>
                </c:pt>
                <c:pt idx="207">
                  <c:v>1039</c:v>
                </c:pt>
                <c:pt idx="208">
                  <c:v>1044</c:v>
                </c:pt>
                <c:pt idx="209">
                  <c:v>1049</c:v>
                </c:pt>
                <c:pt idx="210">
                  <c:v>1054</c:v>
                </c:pt>
                <c:pt idx="211">
                  <c:v>1059</c:v>
                </c:pt>
                <c:pt idx="212">
                  <c:v>1064</c:v>
                </c:pt>
                <c:pt idx="213">
                  <c:v>1069</c:v>
                </c:pt>
                <c:pt idx="214">
                  <c:v>1074</c:v>
                </c:pt>
                <c:pt idx="215">
                  <c:v>1079</c:v>
                </c:pt>
                <c:pt idx="216">
                  <c:v>1084</c:v>
                </c:pt>
                <c:pt idx="217">
                  <c:v>1089</c:v>
                </c:pt>
                <c:pt idx="218">
                  <c:v>1094</c:v>
                </c:pt>
                <c:pt idx="219">
                  <c:v>1099</c:v>
                </c:pt>
                <c:pt idx="220">
                  <c:v>1104</c:v>
                </c:pt>
                <c:pt idx="221">
                  <c:v>1109</c:v>
                </c:pt>
                <c:pt idx="222">
                  <c:v>1114</c:v>
                </c:pt>
                <c:pt idx="223">
                  <c:v>1119</c:v>
                </c:pt>
                <c:pt idx="224">
                  <c:v>1124</c:v>
                </c:pt>
                <c:pt idx="225">
                  <c:v>1129</c:v>
                </c:pt>
                <c:pt idx="226">
                  <c:v>1134</c:v>
                </c:pt>
                <c:pt idx="227">
                  <c:v>1139</c:v>
                </c:pt>
                <c:pt idx="228">
                  <c:v>1144</c:v>
                </c:pt>
                <c:pt idx="229">
                  <c:v>1149</c:v>
                </c:pt>
                <c:pt idx="230">
                  <c:v>1154</c:v>
                </c:pt>
                <c:pt idx="231">
                  <c:v>1159</c:v>
                </c:pt>
                <c:pt idx="232">
                  <c:v>1164</c:v>
                </c:pt>
                <c:pt idx="233">
                  <c:v>1169</c:v>
                </c:pt>
                <c:pt idx="234">
                  <c:v>1174</c:v>
                </c:pt>
                <c:pt idx="235">
                  <c:v>1179</c:v>
                </c:pt>
                <c:pt idx="236">
                  <c:v>1184</c:v>
                </c:pt>
                <c:pt idx="237">
                  <c:v>1189</c:v>
                </c:pt>
                <c:pt idx="238">
                  <c:v>1194</c:v>
                </c:pt>
                <c:pt idx="239">
                  <c:v>1199</c:v>
                </c:pt>
                <c:pt idx="240">
                  <c:v>1204</c:v>
                </c:pt>
                <c:pt idx="241">
                  <c:v>1209</c:v>
                </c:pt>
                <c:pt idx="242">
                  <c:v>1214</c:v>
                </c:pt>
                <c:pt idx="243">
                  <c:v>1219</c:v>
                </c:pt>
                <c:pt idx="244">
                  <c:v>1224</c:v>
                </c:pt>
                <c:pt idx="245">
                  <c:v>1229</c:v>
                </c:pt>
                <c:pt idx="246">
                  <c:v>1234</c:v>
                </c:pt>
                <c:pt idx="247">
                  <c:v>1239</c:v>
                </c:pt>
                <c:pt idx="248">
                  <c:v>1244</c:v>
                </c:pt>
                <c:pt idx="249">
                  <c:v>1249</c:v>
                </c:pt>
                <c:pt idx="250">
                  <c:v>1254</c:v>
                </c:pt>
                <c:pt idx="251">
                  <c:v>1259</c:v>
                </c:pt>
                <c:pt idx="252">
                  <c:v>1264</c:v>
                </c:pt>
                <c:pt idx="253">
                  <c:v>1269</c:v>
                </c:pt>
                <c:pt idx="254">
                  <c:v>1274</c:v>
                </c:pt>
                <c:pt idx="255">
                  <c:v>1279</c:v>
                </c:pt>
                <c:pt idx="256">
                  <c:v>1284</c:v>
                </c:pt>
                <c:pt idx="257">
                  <c:v>1289</c:v>
                </c:pt>
                <c:pt idx="258">
                  <c:v>1294</c:v>
                </c:pt>
                <c:pt idx="259">
                  <c:v>1299</c:v>
                </c:pt>
                <c:pt idx="260">
                  <c:v>1304</c:v>
                </c:pt>
                <c:pt idx="261">
                  <c:v>1309</c:v>
                </c:pt>
                <c:pt idx="262">
                  <c:v>1314</c:v>
                </c:pt>
                <c:pt idx="263">
                  <c:v>1319</c:v>
                </c:pt>
                <c:pt idx="264">
                  <c:v>1324</c:v>
                </c:pt>
                <c:pt idx="265">
                  <c:v>1329</c:v>
                </c:pt>
                <c:pt idx="266">
                  <c:v>1334</c:v>
                </c:pt>
                <c:pt idx="267">
                  <c:v>1339</c:v>
                </c:pt>
                <c:pt idx="268">
                  <c:v>1344</c:v>
                </c:pt>
                <c:pt idx="269">
                  <c:v>1349</c:v>
                </c:pt>
                <c:pt idx="270">
                  <c:v>1354</c:v>
                </c:pt>
                <c:pt idx="271">
                  <c:v>1359</c:v>
                </c:pt>
                <c:pt idx="272">
                  <c:v>1364</c:v>
                </c:pt>
                <c:pt idx="273">
                  <c:v>1369</c:v>
                </c:pt>
                <c:pt idx="274">
                  <c:v>1374</c:v>
                </c:pt>
                <c:pt idx="275">
                  <c:v>1379</c:v>
                </c:pt>
                <c:pt idx="276">
                  <c:v>1384</c:v>
                </c:pt>
                <c:pt idx="277">
                  <c:v>1389</c:v>
                </c:pt>
                <c:pt idx="278">
                  <c:v>1394</c:v>
                </c:pt>
                <c:pt idx="279">
                  <c:v>1399</c:v>
                </c:pt>
                <c:pt idx="280">
                  <c:v>1404</c:v>
                </c:pt>
                <c:pt idx="281">
                  <c:v>1409</c:v>
                </c:pt>
                <c:pt idx="282">
                  <c:v>1414</c:v>
                </c:pt>
                <c:pt idx="283">
                  <c:v>1419</c:v>
                </c:pt>
                <c:pt idx="284">
                  <c:v>1424</c:v>
                </c:pt>
                <c:pt idx="285">
                  <c:v>1429</c:v>
                </c:pt>
                <c:pt idx="286">
                  <c:v>1434</c:v>
                </c:pt>
                <c:pt idx="287">
                  <c:v>1439</c:v>
                </c:pt>
                <c:pt idx="288">
                  <c:v>1444</c:v>
                </c:pt>
                <c:pt idx="289">
                  <c:v>1449</c:v>
                </c:pt>
                <c:pt idx="290">
                  <c:v>1454</c:v>
                </c:pt>
                <c:pt idx="291">
                  <c:v>1459</c:v>
                </c:pt>
                <c:pt idx="292">
                  <c:v>1464</c:v>
                </c:pt>
                <c:pt idx="293">
                  <c:v>1469</c:v>
                </c:pt>
                <c:pt idx="294">
                  <c:v>1474</c:v>
                </c:pt>
                <c:pt idx="295">
                  <c:v>1479</c:v>
                </c:pt>
                <c:pt idx="296">
                  <c:v>1484</c:v>
                </c:pt>
                <c:pt idx="297">
                  <c:v>1489</c:v>
                </c:pt>
                <c:pt idx="298">
                  <c:v>1494</c:v>
                </c:pt>
                <c:pt idx="299">
                  <c:v>1499</c:v>
                </c:pt>
                <c:pt idx="300">
                  <c:v>1504</c:v>
                </c:pt>
                <c:pt idx="301">
                  <c:v>1509</c:v>
                </c:pt>
                <c:pt idx="302">
                  <c:v>1514</c:v>
                </c:pt>
                <c:pt idx="303">
                  <c:v>1519</c:v>
                </c:pt>
                <c:pt idx="304">
                  <c:v>1524</c:v>
                </c:pt>
                <c:pt idx="305">
                  <c:v>1529</c:v>
                </c:pt>
                <c:pt idx="306">
                  <c:v>1534</c:v>
                </c:pt>
                <c:pt idx="307">
                  <c:v>1539</c:v>
                </c:pt>
                <c:pt idx="308">
                  <c:v>1544</c:v>
                </c:pt>
                <c:pt idx="309">
                  <c:v>1549</c:v>
                </c:pt>
                <c:pt idx="310">
                  <c:v>1554</c:v>
                </c:pt>
                <c:pt idx="311">
                  <c:v>1559</c:v>
                </c:pt>
                <c:pt idx="312">
                  <c:v>1564</c:v>
                </c:pt>
                <c:pt idx="313">
                  <c:v>1569</c:v>
                </c:pt>
                <c:pt idx="314">
                  <c:v>1574</c:v>
                </c:pt>
                <c:pt idx="315">
                  <c:v>1579</c:v>
                </c:pt>
                <c:pt idx="316">
                  <c:v>1584</c:v>
                </c:pt>
                <c:pt idx="317">
                  <c:v>1589</c:v>
                </c:pt>
                <c:pt idx="318">
                  <c:v>1594</c:v>
                </c:pt>
                <c:pt idx="319">
                  <c:v>1599</c:v>
                </c:pt>
                <c:pt idx="320">
                  <c:v>1604</c:v>
                </c:pt>
                <c:pt idx="321">
                  <c:v>1609</c:v>
                </c:pt>
                <c:pt idx="322">
                  <c:v>1614</c:v>
                </c:pt>
                <c:pt idx="323">
                  <c:v>1619</c:v>
                </c:pt>
                <c:pt idx="324">
                  <c:v>1624</c:v>
                </c:pt>
                <c:pt idx="325">
                  <c:v>1629</c:v>
                </c:pt>
                <c:pt idx="326">
                  <c:v>1634</c:v>
                </c:pt>
                <c:pt idx="327">
                  <c:v>1639</c:v>
                </c:pt>
                <c:pt idx="328">
                  <c:v>1644</c:v>
                </c:pt>
                <c:pt idx="329">
                  <c:v>1649</c:v>
                </c:pt>
                <c:pt idx="330">
                  <c:v>1654</c:v>
                </c:pt>
                <c:pt idx="331">
                  <c:v>1659</c:v>
                </c:pt>
                <c:pt idx="332">
                  <c:v>1664</c:v>
                </c:pt>
                <c:pt idx="333">
                  <c:v>1669</c:v>
                </c:pt>
                <c:pt idx="334">
                  <c:v>1674</c:v>
                </c:pt>
                <c:pt idx="335">
                  <c:v>1679</c:v>
                </c:pt>
                <c:pt idx="336">
                  <c:v>1684</c:v>
                </c:pt>
                <c:pt idx="337">
                  <c:v>1689</c:v>
                </c:pt>
                <c:pt idx="338">
                  <c:v>1694</c:v>
                </c:pt>
                <c:pt idx="339">
                  <c:v>1699</c:v>
                </c:pt>
                <c:pt idx="340">
                  <c:v>1704</c:v>
                </c:pt>
                <c:pt idx="341">
                  <c:v>1709</c:v>
                </c:pt>
                <c:pt idx="342">
                  <c:v>1714</c:v>
                </c:pt>
                <c:pt idx="343">
                  <c:v>1719</c:v>
                </c:pt>
                <c:pt idx="344">
                  <c:v>1724</c:v>
                </c:pt>
                <c:pt idx="345">
                  <c:v>1729</c:v>
                </c:pt>
                <c:pt idx="346">
                  <c:v>1734</c:v>
                </c:pt>
                <c:pt idx="347">
                  <c:v>1739</c:v>
                </c:pt>
                <c:pt idx="348">
                  <c:v>1744</c:v>
                </c:pt>
                <c:pt idx="349">
                  <c:v>1749</c:v>
                </c:pt>
                <c:pt idx="350">
                  <c:v>1754</c:v>
                </c:pt>
                <c:pt idx="351">
                  <c:v>1759</c:v>
                </c:pt>
                <c:pt idx="352">
                  <c:v>1764</c:v>
                </c:pt>
                <c:pt idx="353">
                  <c:v>1769</c:v>
                </c:pt>
                <c:pt idx="354">
                  <c:v>1774</c:v>
                </c:pt>
                <c:pt idx="355">
                  <c:v>1779</c:v>
                </c:pt>
                <c:pt idx="356">
                  <c:v>1784</c:v>
                </c:pt>
                <c:pt idx="357">
                  <c:v>1789</c:v>
                </c:pt>
                <c:pt idx="358">
                  <c:v>1794</c:v>
                </c:pt>
                <c:pt idx="359">
                  <c:v>1799</c:v>
                </c:pt>
                <c:pt idx="360">
                  <c:v>1804</c:v>
                </c:pt>
                <c:pt idx="361">
                  <c:v>1809</c:v>
                </c:pt>
                <c:pt idx="362">
                  <c:v>1814</c:v>
                </c:pt>
                <c:pt idx="363">
                  <c:v>1819</c:v>
                </c:pt>
                <c:pt idx="364">
                  <c:v>1824</c:v>
                </c:pt>
                <c:pt idx="365">
                  <c:v>1829</c:v>
                </c:pt>
                <c:pt idx="366">
                  <c:v>1834</c:v>
                </c:pt>
                <c:pt idx="367">
                  <c:v>1839</c:v>
                </c:pt>
                <c:pt idx="368">
                  <c:v>1844</c:v>
                </c:pt>
                <c:pt idx="369">
                  <c:v>1849</c:v>
                </c:pt>
                <c:pt idx="370">
                  <c:v>1854</c:v>
                </c:pt>
                <c:pt idx="371">
                  <c:v>1859</c:v>
                </c:pt>
                <c:pt idx="372">
                  <c:v>1864</c:v>
                </c:pt>
                <c:pt idx="373">
                  <c:v>1869</c:v>
                </c:pt>
                <c:pt idx="374">
                  <c:v>1874</c:v>
                </c:pt>
                <c:pt idx="375">
                  <c:v>1879</c:v>
                </c:pt>
                <c:pt idx="376">
                  <c:v>1884</c:v>
                </c:pt>
                <c:pt idx="377">
                  <c:v>1889</c:v>
                </c:pt>
                <c:pt idx="378">
                  <c:v>1894</c:v>
                </c:pt>
                <c:pt idx="379">
                  <c:v>1899</c:v>
                </c:pt>
                <c:pt idx="380">
                  <c:v>1904</c:v>
                </c:pt>
                <c:pt idx="381">
                  <c:v>1909</c:v>
                </c:pt>
                <c:pt idx="382">
                  <c:v>1914</c:v>
                </c:pt>
                <c:pt idx="383">
                  <c:v>1919</c:v>
                </c:pt>
                <c:pt idx="384">
                  <c:v>1924</c:v>
                </c:pt>
                <c:pt idx="385">
                  <c:v>1929</c:v>
                </c:pt>
                <c:pt idx="386">
                  <c:v>1934</c:v>
                </c:pt>
                <c:pt idx="387">
                  <c:v>1939</c:v>
                </c:pt>
                <c:pt idx="388">
                  <c:v>1944</c:v>
                </c:pt>
                <c:pt idx="389">
                  <c:v>1949</c:v>
                </c:pt>
                <c:pt idx="390">
                  <c:v>1954</c:v>
                </c:pt>
                <c:pt idx="391">
                  <c:v>1959</c:v>
                </c:pt>
                <c:pt idx="392">
                  <c:v>1964</c:v>
                </c:pt>
                <c:pt idx="393">
                  <c:v>1969</c:v>
                </c:pt>
                <c:pt idx="394">
                  <c:v>1974</c:v>
                </c:pt>
                <c:pt idx="395">
                  <c:v>1979</c:v>
                </c:pt>
                <c:pt idx="396">
                  <c:v>1984</c:v>
                </c:pt>
                <c:pt idx="397">
                  <c:v>1989</c:v>
                </c:pt>
                <c:pt idx="398">
                  <c:v>1994</c:v>
                </c:pt>
                <c:pt idx="399">
                  <c:v>1999</c:v>
                </c:pt>
                <c:pt idx="400">
                  <c:v>2004</c:v>
                </c:pt>
                <c:pt idx="401">
                  <c:v>2009</c:v>
                </c:pt>
                <c:pt idx="402">
                  <c:v>2014</c:v>
                </c:pt>
                <c:pt idx="403">
                  <c:v>2019</c:v>
                </c:pt>
                <c:pt idx="404">
                  <c:v>2024</c:v>
                </c:pt>
                <c:pt idx="405">
                  <c:v>2029</c:v>
                </c:pt>
                <c:pt idx="406">
                  <c:v>2034</c:v>
                </c:pt>
                <c:pt idx="407">
                  <c:v>2039</c:v>
                </c:pt>
                <c:pt idx="408">
                  <c:v>2044</c:v>
                </c:pt>
                <c:pt idx="409">
                  <c:v>2049</c:v>
                </c:pt>
                <c:pt idx="410">
                  <c:v>2054</c:v>
                </c:pt>
                <c:pt idx="411">
                  <c:v>2059</c:v>
                </c:pt>
                <c:pt idx="412">
                  <c:v>2064</c:v>
                </c:pt>
                <c:pt idx="413">
                  <c:v>2069</c:v>
                </c:pt>
                <c:pt idx="414">
                  <c:v>2074</c:v>
                </c:pt>
                <c:pt idx="415">
                  <c:v>2079</c:v>
                </c:pt>
                <c:pt idx="416">
                  <c:v>2084</c:v>
                </c:pt>
                <c:pt idx="417">
                  <c:v>2089</c:v>
                </c:pt>
                <c:pt idx="418">
                  <c:v>2094</c:v>
                </c:pt>
                <c:pt idx="419">
                  <c:v>2099</c:v>
                </c:pt>
                <c:pt idx="420">
                  <c:v>2104</c:v>
                </c:pt>
                <c:pt idx="421">
                  <c:v>2109</c:v>
                </c:pt>
                <c:pt idx="422">
                  <c:v>2114</c:v>
                </c:pt>
                <c:pt idx="423">
                  <c:v>2119</c:v>
                </c:pt>
                <c:pt idx="424">
                  <c:v>2124</c:v>
                </c:pt>
                <c:pt idx="425">
                  <c:v>2129</c:v>
                </c:pt>
                <c:pt idx="426">
                  <c:v>2134</c:v>
                </c:pt>
                <c:pt idx="427">
                  <c:v>2139</c:v>
                </c:pt>
                <c:pt idx="428">
                  <c:v>2144</c:v>
                </c:pt>
                <c:pt idx="429">
                  <c:v>2149</c:v>
                </c:pt>
                <c:pt idx="430">
                  <c:v>2154</c:v>
                </c:pt>
                <c:pt idx="431">
                  <c:v>2159</c:v>
                </c:pt>
                <c:pt idx="432">
                  <c:v>2164</c:v>
                </c:pt>
                <c:pt idx="433">
                  <c:v>2169</c:v>
                </c:pt>
                <c:pt idx="434">
                  <c:v>2174</c:v>
                </c:pt>
                <c:pt idx="435">
                  <c:v>2179</c:v>
                </c:pt>
                <c:pt idx="436">
                  <c:v>2184</c:v>
                </c:pt>
                <c:pt idx="437">
                  <c:v>2189</c:v>
                </c:pt>
                <c:pt idx="438">
                  <c:v>2194</c:v>
                </c:pt>
                <c:pt idx="439">
                  <c:v>2199</c:v>
                </c:pt>
                <c:pt idx="440">
                  <c:v>2204</c:v>
                </c:pt>
                <c:pt idx="441">
                  <c:v>2209</c:v>
                </c:pt>
                <c:pt idx="442">
                  <c:v>2214</c:v>
                </c:pt>
                <c:pt idx="443">
                  <c:v>2219</c:v>
                </c:pt>
                <c:pt idx="444">
                  <c:v>2224</c:v>
                </c:pt>
                <c:pt idx="445">
                  <c:v>2229</c:v>
                </c:pt>
                <c:pt idx="446">
                  <c:v>2234</c:v>
                </c:pt>
                <c:pt idx="447">
                  <c:v>2239</c:v>
                </c:pt>
                <c:pt idx="448">
                  <c:v>2244</c:v>
                </c:pt>
                <c:pt idx="449">
                  <c:v>2249</c:v>
                </c:pt>
                <c:pt idx="450">
                  <c:v>2254</c:v>
                </c:pt>
                <c:pt idx="451">
                  <c:v>2259</c:v>
                </c:pt>
                <c:pt idx="452">
                  <c:v>2264</c:v>
                </c:pt>
                <c:pt idx="453">
                  <c:v>2269</c:v>
                </c:pt>
                <c:pt idx="454">
                  <c:v>2274</c:v>
                </c:pt>
                <c:pt idx="455">
                  <c:v>2279</c:v>
                </c:pt>
                <c:pt idx="456">
                  <c:v>2284</c:v>
                </c:pt>
                <c:pt idx="457">
                  <c:v>2289</c:v>
                </c:pt>
                <c:pt idx="458">
                  <c:v>2294</c:v>
                </c:pt>
                <c:pt idx="459">
                  <c:v>2299</c:v>
                </c:pt>
                <c:pt idx="460">
                  <c:v>2304</c:v>
                </c:pt>
                <c:pt idx="461">
                  <c:v>2309</c:v>
                </c:pt>
                <c:pt idx="462">
                  <c:v>2314</c:v>
                </c:pt>
                <c:pt idx="463">
                  <c:v>2319</c:v>
                </c:pt>
                <c:pt idx="464">
                  <c:v>2324</c:v>
                </c:pt>
                <c:pt idx="465">
                  <c:v>2329</c:v>
                </c:pt>
                <c:pt idx="466">
                  <c:v>2334</c:v>
                </c:pt>
                <c:pt idx="467">
                  <c:v>2339</c:v>
                </c:pt>
                <c:pt idx="468">
                  <c:v>2344</c:v>
                </c:pt>
                <c:pt idx="469">
                  <c:v>2349</c:v>
                </c:pt>
                <c:pt idx="470">
                  <c:v>2354</c:v>
                </c:pt>
                <c:pt idx="471">
                  <c:v>2359</c:v>
                </c:pt>
                <c:pt idx="472">
                  <c:v>2364</c:v>
                </c:pt>
                <c:pt idx="473">
                  <c:v>2369</c:v>
                </c:pt>
                <c:pt idx="474">
                  <c:v>2374</c:v>
                </c:pt>
                <c:pt idx="475">
                  <c:v>2379</c:v>
                </c:pt>
                <c:pt idx="476">
                  <c:v>2384</c:v>
                </c:pt>
                <c:pt idx="477">
                  <c:v>2389</c:v>
                </c:pt>
                <c:pt idx="478">
                  <c:v>2394</c:v>
                </c:pt>
                <c:pt idx="479">
                  <c:v>2399</c:v>
                </c:pt>
                <c:pt idx="480">
                  <c:v>2404</c:v>
                </c:pt>
                <c:pt idx="481">
                  <c:v>2409</c:v>
                </c:pt>
                <c:pt idx="482">
                  <c:v>2414</c:v>
                </c:pt>
                <c:pt idx="483">
                  <c:v>2419</c:v>
                </c:pt>
                <c:pt idx="484">
                  <c:v>2424</c:v>
                </c:pt>
                <c:pt idx="485">
                  <c:v>2429</c:v>
                </c:pt>
                <c:pt idx="486">
                  <c:v>2434</c:v>
                </c:pt>
                <c:pt idx="487">
                  <c:v>2439</c:v>
                </c:pt>
                <c:pt idx="488">
                  <c:v>2444</c:v>
                </c:pt>
                <c:pt idx="489">
                  <c:v>2449</c:v>
                </c:pt>
                <c:pt idx="490">
                  <c:v>2454</c:v>
                </c:pt>
                <c:pt idx="491">
                  <c:v>2459</c:v>
                </c:pt>
                <c:pt idx="492">
                  <c:v>2464</c:v>
                </c:pt>
                <c:pt idx="493">
                  <c:v>2469</c:v>
                </c:pt>
                <c:pt idx="494">
                  <c:v>2474</c:v>
                </c:pt>
                <c:pt idx="495">
                  <c:v>2479</c:v>
                </c:pt>
                <c:pt idx="496">
                  <c:v>2484</c:v>
                </c:pt>
                <c:pt idx="497">
                  <c:v>2489</c:v>
                </c:pt>
                <c:pt idx="498">
                  <c:v>2494</c:v>
                </c:pt>
                <c:pt idx="499">
                  <c:v>2499</c:v>
                </c:pt>
                <c:pt idx="500">
                  <c:v>2504</c:v>
                </c:pt>
                <c:pt idx="501">
                  <c:v>2509</c:v>
                </c:pt>
                <c:pt idx="502">
                  <c:v>2514</c:v>
                </c:pt>
                <c:pt idx="503">
                  <c:v>2519</c:v>
                </c:pt>
                <c:pt idx="504">
                  <c:v>2524</c:v>
                </c:pt>
                <c:pt idx="505">
                  <c:v>2529</c:v>
                </c:pt>
                <c:pt idx="506">
                  <c:v>2534</c:v>
                </c:pt>
                <c:pt idx="507">
                  <c:v>2539</c:v>
                </c:pt>
                <c:pt idx="508">
                  <c:v>2544</c:v>
                </c:pt>
                <c:pt idx="509">
                  <c:v>2549</c:v>
                </c:pt>
                <c:pt idx="510">
                  <c:v>2554</c:v>
                </c:pt>
                <c:pt idx="511">
                  <c:v>2559</c:v>
                </c:pt>
                <c:pt idx="512">
                  <c:v>2564</c:v>
                </c:pt>
                <c:pt idx="513">
                  <c:v>2569</c:v>
                </c:pt>
                <c:pt idx="514">
                  <c:v>2574</c:v>
                </c:pt>
                <c:pt idx="515">
                  <c:v>2579</c:v>
                </c:pt>
                <c:pt idx="516">
                  <c:v>2584</c:v>
                </c:pt>
                <c:pt idx="517">
                  <c:v>2589</c:v>
                </c:pt>
                <c:pt idx="518">
                  <c:v>2594</c:v>
                </c:pt>
                <c:pt idx="519">
                  <c:v>2599</c:v>
                </c:pt>
                <c:pt idx="520">
                  <c:v>2604</c:v>
                </c:pt>
                <c:pt idx="521">
                  <c:v>2609</c:v>
                </c:pt>
                <c:pt idx="522">
                  <c:v>2614</c:v>
                </c:pt>
                <c:pt idx="523">
                  <c:v>2619</c:v>
                </c:pt>
                <c:pt idx="524">
                  <c:v>2624</c:v>
                </c:pt>
                <c:pt idx="525">
                  <c:v>2629</c:v>
                </c:pt>
                <c:pt idx="526">
                  <c:v>2634</c:v>
                </c:pt>
                <c:pt idx="527">
                  <c:v>2639</c:v>
                </c:pt>
                <c:pt idx="528">
                  <c:v>2644</c:v>
                </c:pt>
                <c:pt idx="529">
                  <c:v>2649</c:v>
                </c:pt>
                <c:pt idx="530">
                  <c:v>2654</c:v>
                </c:pt>
                <c:pt idx="531">
                  <c:v>2659</c:v>
                </c:pt>
                <c:pt idx="532">
                  <c:v>2664</c:v>
                </c:pt>
                <c:pt idx="533">
                  <c:v>2669</c:v>
                </c:pt>
                <c:pt idx="534">
                  <c:v>2674</c:v>
                </c:pt>
                <c:pt idx="535">
                  <c:v>2679</c:v>
                </c:pt>
                <c:pt idx="536">
                  <c:v>2684</c:v>
                </c:pt>
                <c:pt idx="537">
                  <c:v>2689</c:v>
                </c:pt>
                <c:pt idx="538">
                  <c:v>2694</c:v>
                </c:pt>
                <c:pt idx="539">
                  <c:v>2699</c:v>
                </c:pt>
                <c:pt idx="540">
                  <c:v>2704</c:v>
                </c:pt>
                <c:pt idx="541">
                  <c:v>2709</c:v>
                </c:pt>
                <c:pt idx="542">
                  <c:v>2714</c:v>
                </c:pt>
                <c:pt idx="543">
                  <c:v>2719</c:v>
                </c:pt>
                <c:pt idx="544">
                  <c:v>2724</c:v>
                </c:pt>
                <c:pt idx="545">
                  <c:v>2729</c:v>
                </c:pt>
                <c:pt idx="546">
                  <c:v>2734</c:v>
                </c:pt>
                <c:pt idx="547">
                  <c:v>2739</c:v>
                </c:pt>
                <c:pt idx="548">
                  <c:v>2744</c:v>
                </c:pt>
                <c:pt idx="549">
                  <c:v>2749</c:v>
                </c:pt>
                <c:pt idx="550">
                  <c:v>2754</c:v>
                </c:pt>
                <c:pt idx="551">
                  <c:v>2759</c:v>
                </c:pt>
                <c:pt idx="552">
                  <c:v>2764</c:v>
                </c:pt>
                <c:pt idx="553">
                  <c:v>2769</c:v>
                </c:pt>
                <c:pt idx="554">
                  <c:v>2774</c:v>
                </c:pt>
                <c:pt idx="555">
                  <c:v>2779</c:v>
                </c:pt>
                <c:pt idx="556">
                  <c:v>2784</c:v>
                </c:pt>
                <c:pt idx="557">
                  <c:v>2789</c:v>
                </c:pt>
                <c:pt idx="558">
                  <c:v>2794</c:v>
                </c:pt>
                <c:pt idx="559">
                  <c:v>2799</c:v>
                </c:pt>
                <c:pt idx="560">
                  <c:v>2804</c:v>
                </c:pt>
                <c:pt idx="561">
                  <c:v>2809</c:v>
                </c:pt>
                <c:pt idx="562">
                  <c:v>2814</c:v>
                </c:pt>
                <c:pt idx="563">
                  <c:v>2819</c:v>
                </c:pt>
                <c:pt idx="564">
                  <c:v>2824</c:v>
                </c:pt>
                <c:pt idx="565">
                  <c:v>2829</c:v>
                </c:pt>
                <c:pt idx="566">
                  <c:v>2834</c:v>
                </c:pt>
                <c:pt idx="567">
                  <c:v>2839</c:v>
                </c:pt>
                <c:pt idx="568">
                  <c:v>2844</c:v>
                </c:pt>
                <c:pt idx="569">
                  <c:v>2849</c:v>
                </c:pt>
                <c:pt idx="570">
                  <c:v>2854</c:v>
                </c:pt>
                <c:pt idx="571">
                  <c:v>2859</c:v>
                </c:pt>
                <c:pt idx="572">
                  <c:v>2864</c:v>
                </c:pt>
                <c:pt idx="573">
                  <c:v>2869</c:v>
                </c:pt>
                <c:pt idx="574">
                  <c:v>2874</c:v>
                </c:pt>
                <c:pt idx="575">
                  <c:v>2879</c:v>
                </c:pt>
                <c:pt idx="576">
                  <c:v>2884</c:v>
                </c:pt>
                <c:pt idx="577">
                  <c:v>2889</c:v>
                </c:pt>
                <c:pt idx="578">
                  <c:v>2894</c:v>
                </c:pt>
                <c:pt idx="579">
                  <c:v>2899</c:v>
                </c:pt>
                <c:pt idx="580">
                  <c:v>2904</c:v>
                </c:pt>
                <c:pt idx="581">
                  <c:v>2909</c:v>
                </c:pt>
                <c:pt idx="582">
                  <c:v>2914</c:v>
                </c:pt>
                <c:pt idx="583">
                  <c:v>2919</c:v>
                </c:pt>
                <c:pt idx="584">
                  <c:v>2924</c:v>
                </c:pt>
                <c:pt idx="585">
                  <c:v>2929</c:v>
                </c:pt>
                <c:pt idx="586">
                  <c:v>2934</c:v>
                </c:pt>
                <c:pt idx="587">
                  <c:v>2939</c:v>
                </c:pt>
                <c:pt idx="588">
                  <c:v>2944</c:v>
                </c:pt>
                <c:pt idx="589">
                  <c:v>2949</c:v>
                </c:pt>
                <c:pt idx="590">
                  <c:v>2954</c:v>
                </c:pt>
                <c:pt idx="591">
                  <c:v>2959</c:v>
                </c:pt>
                <c:pt idx="592">
                  <c:v>2964</c:v>
                </c:pt>
                <c:pt idx="593">
                  <c:v>2969</c:v>
                </c:pt>
                <c:pt idx="594">
                  <c:v>2974</c:v>
                </c:pt>
                <c:pt idx="595">
                  <c:v>2979</c:v>
                </c:pt>
                <c:pt idx="596">
                  <c:v>2984</c:v>
                </c:pt>
                <c:pt idx="597">
                  <c:v>2989</c:v>
                </c:pt>
                <c:pt idx="598">
                  <c:v>2994</c:v>
                </c:pt>
                <c:pt idx="599">
                  <c:v>2999</c:v>
                </c:pt>
                <c:pt idx="600">
                  <c:v>3004</c:v>
                </c:pt>
                <c:pt idx="601">
                  <c:v>3009</c:v>
                </c:pt>
                <c:pt idx="602">
                  <c:v>3014</c:v>
                </c:pt>
                <c:pt idx="603">
                  <c:v>3019</c:v>
                </c:pt>
                <c:pt idx="604">
                  <c:v>3024</c:v>
                </c:pt>
                <c:pt idx="605">
                  <c:v>3029</c:v>
                </c:pt>
                <c:pt idx="606">
                  <c:v>3034</c:v>
                </c:pt>
                <c:pt idx="607">
                  <c:v>3039</c:v>
                </c:pt>
                <c:pt idx="608">
                  <c:v>3044</c:v>
                </c:pt>
                <c:pt idx="609">
                  <c:v>3049</c:v>
                </c:pt>
                <c:pt idx="610">
                  <c:v>3054</c:v>
                </c:pt>
                <c:pt idx="611">
                  <c:v>3059</c:v>
                </c:pt>
                <c:pt idx="612">
                  <c:v>3064</c:v>
                </c:pt>
                <c:pt idx="613">
                  <c:v>3069</c:v>
                </c:pt>
                <c:pt idx="614">
                  <c:v>3074</c:v>
                </c:pt>
                <c:pt idx="615">
                  <c:v>3079</c:v>
                </c:pt>
                <c:pt idx="616">
                  <c:v>3084</c:v>
                </c:pt>
                <c:pt idx="617">
                  <c:v>3089</c:v>
                </c:pt>
                <c:pt idx="618">
                  <c:v>3094</c:v>
                </c:pt>
                <c:pt idx="619">
                  <c:v>3099</c:v>
                </c:pt>
                <c:pt idx="620">
                  <c:v>3104</c:v>
                </c:pt>
                <c:pt idx="621">
                  <c:v>3109</c:v>
                </c:pt>
                <c:pt idx="622">
                  <c:v>3114</c:v>
                </c:pt>
                <c:pt idx="623">
                  <c:v>3119</c:v>
                </c:pt>
                <c:pt idx="624">
                  <c:v>3124</c:v>
                </c:pt>
                <c:pt idx="625">
                  <c:v>3129</c:v>
                </c:pt>
                <c:pt idx="626">
                  <c:v>3134</c:v>
                </c:pt>
                <c:pt idx="627">
                  <c:v>3139</c:v>
                </c:pt>
                <c:pt idx="628">
                  <c:v>3144</c:v>
                </c:pt>
                <c:pt idx="629">
                  <c:v>3149</c:v>
                </c:pt>
                <c:pt idx="630">
                  <c:v>3154</c:v>
                </c:pt>
                <c:pt idx="631">
                  <c:v>3159</c:v>
                </c:pt>
                <c:pt idx="632">
                  <c:v>3164</c:v>
                </c:pt>
                <c:pt idx="633">
                  <c:v>3169</c:v>
                </c:pt>
                <c:pt idx="634">
                  <c:v>3174</c:v>
                </c:pt>
                <c:pt idx="635">
                  <c:v>3179</c:v>
                </c:pt>
                <c:pt idx="636">
                  <c:v>3184</c:v>
                </c:pt>
                <c:pt idx="637">
                  <c:v>3189</c:v>
                </c:pt>
                <c:pt idx="638">
                  <c:v>3194</c:v>
                </c:pt>
                <c:pt idx="639">
                  <c:v>3199</c:v>
                </c:pt>
                <c:pt idx="640">
                  <c:v>3204</c:v>
                </c:pt>
                <c:pt idx="641">
                  <c:v>3209</c:v>
                </c:pt>
                <c:pt idx="642">
                  <c:v>3214</c:v>
                </c:pt>
                <c:pt idx="643">
                  <c:v>3219</c:v>
                </c:pt>
                <c:pt idx="644">
                  <c:v>3224</c:v>
                </c:pt>
                <c:pt idx="645">
                  <c:v>3229</c:v>
                </c:pt>
                <c:pt idx="646">
                  <c:v>3234</c:v>
                </c:pt>
                <c:pt idx="647">
                  <c:v>3239</c:v>
                </c:pt>
                <c:pt idx="648">
                  <c:v>3244</c:v>
                </c:pt>
                <c:pt idx="649">
                  <c:v>3249</c:v>
                </c:pt>
                <c:pt idx="650">
                  <c:v>3254</c:v>
                </c:pt>
                <c:pt idx="651">
                  <c:v>3259</c:v>
                </c:pt>
                <c:pt idx="652">
                  <c:v>3264</c:v>
                </c:pt>
                <c:pt idx="653">
                  <c:v>3269</c:v>
                </c:pt>
                <c:pt idx="654">
                  <c:v>3274</c:v>
                </c:pt>
                <c:pt idx="655">
                  <c:v>3279</c:v>
                </c:pt>
                <c:pt idx="656">
                  <c:v>3284</c:v>
                </c:pt>
                <c:pt idx="657">
                  <c:v>3289</c:v>
                </c:pt>
                <c:pt idx="658">
                  <c:v>3294</c:v>
                </c:pt>
                <c:pt idx="659">
                  <c:v>3299</c:v>
                </c:pt>
                <c:pt idx="660">
                  <c:v>3304</c:v>
                </c:pt>
                <c:pt idx="661">
                  <c:v>3309</c:v>
                </c:pt>
                <c:pt idx="662">
                  <c:v>3314</c:v>
                </c:pt>
                <c:pt idx="663">
                  <c:v>3319</c:v>
                </c:pt>
                <c:pt idx="664">
                  <c:v>3324</c:v>
                </c:pt>
                <c:pt idx="665">
                  <c:v>3329</c:v>
                </c:pt>
                <c:pt idx="666">
                  <c:v>3334</c:v>
                </c:pt>
                <c:pt idx="667">
                  <c:v>3339</c:v>
                </c:pt>
                <c:pt idx="668">
                  <c:v>3344</c:v>
                </c:pt>
                <c:pt idx="669">
                  <c:v>3349</c:v>
                </c:pt>
                <c:pt idx="670">
                  <c:v>3354</c:v>
                </c:pt>
                <c:pt idx="671">
                  <c:v>3359</c:v>
                </c:pt>
                <c:pt idx="672">
                  <c:v>3364</c:v>
                </c:pt>
                <c:pt idx="673">
                  <c:v>3369</c:v>
                </c:pt>
                <c:pt idx="674">
                  <c:v>3374</c:v>
                </c:pt>
                <c:pt idx="675">
                  <c:v>3379</c:v>
                </c:pt>
                <c:pt idx="676">
                  <c:v>3384</c:v>
                </c:pt>
                <c:pt idx="677">
                  <c:v>3389</c:v>
                </c:pt>
                <c:pt idx="678">
                  <c:v>3394</c:v>
                </c:pt>
                <c:pt idx="679">
                  <c:v>3399</c:v>
                </c:pt>
                <c:pt idx="680">
                  <c:v>3404</c:v>
                </c:pt>
                <c:pt idx="681">
                  <c:v>3409</c:v>
                </c:pt>
                <c:pt idx="682">
                  <c:v>3414</c:v>
                </c:pt>
                <c:pt idx="683">
                  <c:v>3419</c:v>
                </c:pt>
                <c:pt idx="684">
                  <c:v>3424</c:v>
                </c:pt>
                <c:pt idx="685">
                  <c:v>3429</c:v>
                </c:pt>
                <c:pt idx="686">
                  <c:v>3434</c:v>
                </c:pt>
                <c:pt idx="687">
                  <c:v>3439</c:v>
                </c:pt>
                <c:pt idx="688">
                  <c:v>3444</c:v>
                </c:pt>
                <c:pt idx="689">
                  <c:v>3449</c:v>
                </c:pt>
                <c:pt idx="690">
                  <c:v>3454</c:v>
                </c:pt>
                <c:pt idx="691">
                  <c:v>3459</c:v>
                </c:pt>
                <c:pt idx="692">
                  <c:v>3464</c:v>
                </c:pt>
                <c:pt idx="693">
                  <c:v>3469</c:v>
                </c:pt>
                <c:pt idx="694">
                  <c:v>3474</c:v>
                </c:pt>
                <c:pt idx="695">
                  <c:v>3479</c:v>
                </c:pt>
                <c:pt idx="696">
                  <c:v>3484</c:v>
                </c:pt>
                <c:pt idx="697">
                  <c:v>3489</c:v>
                </c:pt>
                <c:pt idx="698">
                  <c:v>3494</c:v>
                </c:pt>
                <c:pt idx="699">
                  <c:v>3499</c:v>
                </c:pt>
                <c:pt idx="700">
                  <c:v>3504</c:v>
                </c:pt>
                <c:pt idx="701">
                  <c:v>3509</c:v>
                </c:pt>
                <c:pt idx="702">
                  <c:v>3514</c:v>
                </c:pt>
                <c:pt idx="703">
                  <c:v>3519</c:v>
                </c:pt>
                <c:pt idx="704">
                  <c:v>3524</c:v>
                </c:pt>
                <c:pt idx="705">
                  <c:v>3529</c:v>
                </c:pt>
                <c:pt idx="706">
                  <c:v>3534</c:v>
                </c:pt>
                <c:pt idx="707">
                  <c:v>3539</c:v>
                </c:pt>
                <c:pt idx="708">
                  <c:v>3544</c:v>
                </c:pt>
                <c:pt idx="709">
                  <c:v>3549</c:v>
                </c:pt>
                <c:pt idx="710">
                  <c:v>3554</c:v>
                </c:pt>
                <c:pt idx="711">
                  <c:v>3559</c:v>
                </c:pt>
                <c:pt idx="712">
                  <c:v>3564</c:v>
                </c:pt>
                <c:pt idx="713">
                  <c:v>3569</c:v>
                </c:pt>
                <c:pt idx="714">
                  <c:v>3574</c:v>
                </c:pt>
                <c:pt idx="715">
                  <c:v>3579</c:v>
                </c:pt>
                <c:pt idx="716">
                  <c:v>3584</c:v>
                </c:pt>
                <c:pt idx="717">
                  <c:v>3589</c:v>
                </c:pt>
                <c:pt idx="718">
                  <c:v>3594</c:v>
                </c:pt>
                <c:pt idx="719">
                  <c:v>3599</c:v>
                </c:pt>
                <c:pt idx="720">
                  <c:v>3604</c:v>
                </c:pt>
                <c:pt idx="721">
                  <c:v>3609</c:v>
                </c:pt>
                <c:pt idx="722">
                  <c:v>3614</c:v>
                </c:pt>
                <c:pt idx="723">
                  <c:v>3619</c:v>
                </c:pt>
                <c:pt idx="724">
                  <c:v>3624</c:v>
                </c:pt>
                <c:pt idx="725">
                  <c:v>3629</c:v>
                </c:pt>
                <c:pt idx="726">
                  <c:v>3634</c:v>
                </c:pt>
                <c:pt idx="727">
                  <c:v>3639</c:v>
                </c:pt>
                <c:pt idx="728">
                  <c:v>3644</c:v>
                </c:pt>
                <c:pt idx="729">
                  <c:v>3649</c:v>
                </c:pt>
                <c:pt idx="730">
                  <c:v>3654</c:v>
                </c:pt>
                <c:pt idx="731">
                  <c:v>3659</c:v>
                </c:pt>
                <c:pt idx="732">
                  <c:v>3664</c:v>
                </c:pt>
                <c:pt idx="733">
                  <c:v>3669</c:v>
                </c:pt>
                <c:pt idx="734">
                  <c:v>3674</c:v>
                </c:pt>
                <c:pt idx="735">
                  <c:v>3679</c:v>
                </c:pt>
                <c:pt idx="736">
                  <c:v>3684</c:v>
                </c:pt>
                <c:pt idx="737">
                  <c:v>3689</c:v>
                </c:pt>
                <c:pt idx="738">
                  <c:v>3694</c:v>
                </c:pt>
                <c:pt idx="739">
                  <c:v>3699</c:v>
                </c:pt>
                <c:pt idx="740">
                  <c:v>3704</c:v>
                </c:pt>
                <c:pt idx="741">
                  <c:v>3709</c:v>
                </c:pt>
                <c:pt idx="742">
                  <c:v>3714</c:v>
                </c:pt>
                <c:pt idx="743">
                  <c:v>3719</c:v>
                </c:pt>
                <c:pt idx="744">
                  <c:v>3724</c:v>
                </c:pt>
                <c:pt idx="745">
                  <c:v>3729</c:v>
                </c:pt>
                <c:pt idx="746">
                  <c:v>3734</c:v>
                </c:pt>
                <c:pt idx="747">
                  <c:v>3739</c:v>
                </c:pt>
                <c:pt idx="748">
                  <c:v>3744</c:v>
                </c:pt>
                <c:pt idx="749">
                  <c:v>3749</c:v>
                </c:pt>
                <c:pt idx="750">
                  <c:v>3754</c:v>
                </c:pt>
                <c:pt idx="751">
                  <c:v>3759</c:v>
                </c:pt>
                <c:pt idx="752">
                  <c:v>3764</c:v>
                </c:pt>
                <c:pt idx="753">
                  <c:v>3769</c:v>
                </c:pt>
                <c:pt idx="754">
                  <c:v>3774</c:v>
                </c:pt>
                <c:pt idx="755">
                  <c:v>3779</c:v>
                </c:pt>
                <c:pt idx="756">
                  <c:v>3784</c:v>
                </c:pt>
                <c:pt idx="757">
                  <c:v>3789</c:v>
                </c:pt>
                <c:pt idx="758">
                  <c:v>3794</c:v>
                </c:pt>
                <c:pt idx="759">
                  <c:v>3799</c:v>
                </c:pt>
                <c:pt idx="760">
                  <c:v>3804</c:v>
                </c:pt>
                <c:pt idx="761">
                  <c:v>3809</c:v>
                </c:pt>
                <c:pt idx="762">
                  <c:v>3814</c:v>
                </c:pt>
                <c:pt idx="763">
                  <c:v>3819</c:v>
                </c:pt>
                <c:pt idx="764">
                  <c:v>3824</c:v>
                </c:pt>
                <c:pt idx="765">
                  <c:v>3829</c:v>
                </c:pt>
                <c:pt idx="766">
                  <c:v>3834</c:v>
                </c:pt>
                <c:pt idx="767">
                  <c:v>3839</c:v>
                </c:pt>
                <c:pt idx="768">
                  <c:v>3844</c:v>
                </c:pt>
                <c:pt idx="769">
                  <c:v>3849</c:v>
                </c:pt>
                <c:pt idx="770">
                  <c:v>3854</c:v>
                </c:pt>
                <c:pt idx="771">
                  <c:v>3859</c:v>
                </c:pt>
                <c:pt idx="772">
                  <c:v>3864</c:v>
                </c:pt>
                <c:pt idx="773">
                  <c:v>3869</c:v>
                </c:pt>
                <c:pt idx="774">
                  <c:v>3874</c:v>
                </c:pt>
                <c:pt idx="775">
                  <c:v>3879</c:v>
                </c:pt>
                <c:pt idx="776">
                  <c:v>3884</c:v>
                </c:pt>
                <c:pt idx="777">
                  <c:v>3889</c:v>
                </c:pt>
                <c:pt idx="778">
                  <c:v>3894</c:v>
                </c:pt>
                <c:pt idx="779">
                  <c:v>3899</c:v>
                </c:pt>
                <c:pt idx="780">
                  <c:v>3904</c:v>
                </c:pt>
                <c:pt idx="781">
                  <c:v>3909</c:v>
                </c:pt>
                <c:pt idx="782">
                  <c:v>3914</c:v>
                </c:pt>
                <c:pt idx="783">
                  <c:v>3919</c:v>
                </c:pt>
                <c:pt idx="784">
                  <c:v>3924</c:v>
                </c:pt>
                <c:pt idx="785">
                  <c:v>3929</c:v>
                </c:pt>
                <c:pt idx="786">
                  <c:v>3934</c:v>
                </c:pt>
                <c:pt idx="787">
                  <c:v>3939</c:v>
                </c:pt>
                <c:pt idx="788">
                  <c:v>3944</c:v>
                </c:pt>
                <c:pt idx="789">
                  <c:v>3949</c:v>
                </c:pt>
                <c:pt idx="790">
                  <c:v>3954</c:v>
                </c:pt>
                <c:pt idx="791">
                  <c:v>3959</c:v>
                </c:pt>
                <c:pt idx="792">
                  <c:v>3964</c:v>
                </c:pt>
                <c:pt idx="793">
                  <c:v>3969</c:v>
                </c:pt>
                <c:pt idx="794">
                  <c:v>3974</c:v>
                </c:pt>
                <c:pt idx="795">
                  <c:v>3979</c:v>
                </c:pt>
                <c:pt idx="796">
                  <c:v>3984</c:v>
                </c:pt>
                <c:pt idx="797">
                  <c:v>3989</c:v>
                </c:pt>
                <c:pt idx="798">
                  <c:v>3994</c:v>
                </c:pt>
                <c:pt idx="799">
                  <c:v>3999</c:v>
                </c:pt>
                <c:pt idx="800">
                  <c:v>4004</c:v>
                </c:pt>
                <c:pt idx="801">
                  <c:v>4009</c:v>
                </c:pt>
                <c:pt idx="802">
                  <c:v>4014</c:v>
                </c:pt>
                <c:pt idx="803">
                  <c:v>4019</c:v>
                </c:pt>
                <c:pt idx="804">
                  <c:v>4024</c:v>
                </c:pt>
                <c:pt idx="805">
                  <c:v>4029</c:v>
                </c:pt>
                <c:pt idx="806">
                  <c:v>4034</c:v>
                </c:pt>
                <c:pt idx="807">
                  <c:v>4039</c:v>
                </c:pt>
                <c:pt idx="808">
                  <c:v>4044</c:v>
                </c:pt>
                <c:pt idx="809">
                  <c:v>4049</c:v>
                </c:pt>
                <c:pt idx="810">
                  <c:v>4054</c:v>
                </c:pt>
                <c:pt idx="811">
                  <c:v>4059</c:v>
                </c:pt>
                <c:pt idx="812">
                  <c:v>4064</c:v>
                </c:pt>
                <c:pt idx="813">
                  <c:v>4069</c:v>
                </c:pt>
                <c:pt idx="814">
                  <c:v>4074</c:v>
                </c:pt>
                <c:pt idx="815">
                  <c:v>4079</c:v>
                </c:pt>
                <c:pt idx="816">
                  <c:v>4084</c:v>
                </c:pt>
                <c:pt idx="817">
                  <c:v>4089</c:v>
                </c:pt>
                <c:pt idx="818">
                  <c:v>4094</c:v>
                </c:pt>
                <c:pt idx="819">
                  <c:v>4099</c:v>
                </c:pt>
                <c:pt idx="820">
                  <c:v>4104</c:v>
                </c:pt>
                <c:pt idx="821">
                  <c:v>4109</c:v>
                </c:pt>
                <c:pt idx="822">
                  <c:v>4114</c:v>
                </c:pt>
                <c:pt idx="823">
                  <c:v>4119</c:v>
                </c:pt>
                <c:pt idx="824">
                  <c:v>4124</c:v>
                </c:pt>
                <c:pt idx="825">
                  <c:v>4129</c:v>
                </c:pt>
                <c:pt idx="826">
                  <c:v>4134</c:v>
                </c:pt>
                <c:pt idx="827">
                  <c:v>4139</c:v>
                </c:pt>
                <c:pt idx="828">
                  <c:v>4144</c:v>
                </c:pt>
                <c:pt idx="829">
                  <c:v>4149</c:v>
                </c:pt>
                <c:pt idx="830">
                  <c:v>4154</c:v>
                </c:pt>
                <c:pt idx="831">
                  <c:v>4159</c:v>
                </c:pt>
                <c:pt idx="832">
                  <c:v>4164</c:v>
                </c:pt>
                <c:pt idx="833">
                  <c:v>4169</c:v>
                </c:pt>
                <c:pt idx="834">
                  <c:v>4174</c:v>
                </c:pt>
                <c:pt idx="835">
                  <c:v>4179</c:v>
                </c:pt>
                <c:pt idx="836">
                  <c:v>4184</c:v>
                </c:pt>
                <c:pt idx="837">
                  <c:v>4189</c:v>
                </c:pt>
                <c:pt idx="838">
                  <c:v>4194</c:v>
                </c:pt>
                <c:pt idx="839">
                  <c:v>4199</c:v>
                </c:pt>
                <c:pt idx="840">
                  <c:v>4204</c:v>
                </c:pt>
                <c:pt idx="841">
                  <c:v>4209</c:v>
                </c:pt>
                <c:pt idx="842">
                  <c:v>4214</c:v>
                </c:pt>
                <c:pt idx="843">
                  <c:v>4219</c:v>
                </c:pt>
                <c:pt idx="844">
                  <c:v>4224</c:v>
                </c:pt>
                <c:pt idx="845">
                  <c:v>4229</c:v>
                </c:pt>
                <c:pt idx="846">
                  <c:v>4234</c:v>
                </c:pt>
                <c:pt idx="847">
                  <c:v>4239</c:v>
                </c:pt>
                <c:pt idx="848">
                  <c:v>4244</c:v>
                </c:pt>
                <c:pt idx="849">
                  <c:v>4249</c:v>
                </c:pt>
                <c:pt idx="850">
                  <c:v>4254</c:v>
                </c:pt>
                <c:pt idx="851">
                  <c:v>4259</c:v>
                </c:pt>
                <c:pt idx="852">
                  <c:v>4264</c:v>
                </c:pt>
                <c:pt idx="853">
                  <c:v>4269</c:v>
                </c:pt>
                <c:pt idx="854">
                  <c:v>4274</c:v>
                </c:pt>
                <c:pt idx="855">
                  <c:v>4279</c:v>
                </c:pt>
                <c:pt idx="856">
                  <c:v>4284</c:v>
                </c:pt>
                <c:pt idx="857">
                  <c:v>4289</c:v>
                </c:pt>
                <c:pt idx="858">
                  <c:v>4294</c:v>
                </c:pt>
                <c:pt idx="859">
                  <c:v>4299</c:v>
                </c:pt>
                <c:pt idx="860">
                  <c:v>4304</c:v>
                </c:pt>
                <c:pt idx="861">
                  <c:v>4309</c:v>
                </c:pt>
                <c:pt idx="862">
                  <c:v>4314</c:v>
                </c:pt>
                <c:pt idx="863">
                  <c:v>4319</c:v>
                </c:pt>
              </c:numCache>
            </c:numRef>
          </c:xVal>
          <c:yVal>
            <c:numRef>
              <c:f>'Pumped Well Data'!$I$5:$I$868</c:f>
              <c:numCache>
                <c:formatCode>0.000</c:formatCode>
                <c:ptCount val="864"/>
                <c:pt idx="0">
                  <c:v>2.9749019700000012</c:v>
                </c:pt>
                <c:pt idx="1">
                  <c:v>4.5173842099999995</c:v>
                </c:pt>
                <c:pt idx="2">
                  <c:v>5.4872861800000017</c:v>
                </c:pt>
                <c:pt idx="3">
                  <c:v>6.1480177699999992</c:v>
                </c:pt>
                <c:pt idx="4">
                  <c:v>6.6343217100000018</c:v>
                </c:pt>
                <c:pt idx="5">
                  <c:v>7.0354019700000023</c:v>
                </c:pt>
                <c:pt idx="6">
                  <c:v>7.3560565699999998</c:v>
                </c:pt>
                <c:pt idx="7">
                  <c:v>7.6286210400000023</c:v>
                </c:pt>
                <c:pt idx="8">
                  <c:v>7.8646131399999994</c:v>
                </c:pt>
                <c:pt idx="9">
                  <c:v>8.0857052500000002</c:v>
                </c:pt>
                <c:pt idx="10">
                  <c:v>8.2745736600000015</c:v>
                </c:pt>
                <c:pt idx="11">
                  <c:v>8.4483539200000006</c:v>
                </c:pt>
                <c:pt idx="12">
                  <c:v>8.533340110000001</c:v>
                </c:pt>
                <c:pt idx="13">
                  <c:v>8.6111835299999999</c:v>
                </c:pt>
                <c:pt idx="14">
                  <c:v>8.7063894600000005</c:v>
                </c:pt>
                <c:pt idx="15">
                  <c:v>8.7968460300000011</c:v>
                </c:pt>
                <c:pt idx="16">
                  <c:v>8.9083815600000005</c:v>
                </c:pt>
                <c:pt idx="17">
                  <c:v>9.0137322100000006</c:v>
                </c:pt>
                <c:pt idx="18">
                  <c:v>9.1027697200000013</c:v>
                </c:pt>
                <c:pt idx="19">
                  <c:v>9.1865144400000016</c:v>
                </c:pt>
                <c:pt idx="20">
                  <c:v>9.2691282600000005</c:v>
                </c:pt>
                <c:pt idx="21">
                  <c:v>9.3364887800000016</c:v>
                </c:pt>
                <c:pt idx="22">
                  <c:v>9.4027670700000012</c:v>
                </c:pt>
                <c:pt idx="23">
                  <c:v>9.4675137700000001</c:v>
                </c:pt>
                <c:pt idx="24">
                  <c:v>9.5357920600000003</c:v>
                </c:pt>
                <c:pt idx="25">
                  <c:v>9.5981841600000006</c:v>
                </c:pt>
                <c:pt idx="26">
                  <c:v>9.6590999499999999</c:v>
                </c:pt>
                <c:pt idx="27">
                  <c:v>9.7145841600000011</c:v>
                </c:pt>
                <c:pt idx="28">
                  <c:v>9.774278240000001</c:v>
                </c:pt>
                <c:pt idx="29">
                  <c:v>9.8348506000000011</c:v>
                </c:pt>
                <c:pt idx="30">
                  <c:v>9.8905545500000009</c:v>
                </c:pt>
                <c:pt idx="31">
                  <c:v>9.9334348100000014</c:v>
                </c:pt>
                <c:pt idx="32">
                  <c:v>9.9940328400000009</c:v>
                </c:pt>
                <c:pt idx="33">
                  <c:v>10.049532840000001</c:v>
                </c:pt>
                <c:pt idx="34">
                  <c:v>10.098607170000001</c:v>
                </c:pt>
                <c:pt idx="35">
                  <c:v>10.14668743</c:v>
                </c:pt>
                <c:pt idx="36">
                  <c:v>10.18788743</c:v>
                </c:pt>
                <c:pt idx="37">
                  <c:v>10.232683490000001</c:v>
                </c:pt>
                <c:pt idx="38">
                  <c:v>10.28479336</c:v>
                </c:pt>
                <c:pt idx="39">
                  <c:v>10.319769670000001</c:v>
                </c:pt>
                <c:pt idx="40">
                  <c:v>10.36596177</c:v>
                </c:pt>
                <c:pt idx="41">
                  <c:v>10.39924401</c:v>
                </c:pt>
                <c:pt idx="42">
                  <c:v>10.442540060000001</c:v>
                </c:pt>
                <c:pt idx="43">
                  <c:v>10.48280847</c:v>
                </c:pt>
                <c:pt idx="44">
                  <c:v>10.520806500000001</c:v>
                </c:pt>
                <c:pt idx="45">
                  <c:v>10.55509071</c:v>
                </c:pt>
                <c:pt idx="46">
                  <c:v>10.59077886</c:v>
                </c:pt>
                <c:pt idx="47">
                  <c:v>10.623567020000001</c:v>
                </c:pt>
                <c:pt idx="48">
                  <c:v>10.65865123</c:v>
                </c:pt>
                <c:pt idx="49">
                  <c:v>10.689533460000002</c:v>
                </c:pt>
                <c:pt idx="50">
                  <c:v>10.716921620000001</c:v>
                </c:pt>
                <c:pt idx="51">
                  <c:v>10.743811750000001</c:v>
                </c:pt>
                <c:pt idx="52">
                  <c:v>10.782799900000001</c:v>
                </c:pt>
                <c:pt idx="53">
                  <c:v>10.81148016</c:v>
                </c:pt>
                <c:pt idx="54">
                  <c:v>10.840874240000002</c:v>
                </c:pt>
                <c:pt idx="55">
                  <c:v>10.870362400000001</c:v>
                </c:pt>
                <c:pt idx="56">
                  <c:v>10.8928545</c:v>
                </c:pt>
                <c:pt idx="57">
                  <c:v>10.91164661</c:v>
                </c:pt>
                <c:pt idx="58">
                  <c:v>10.948728840000001</c:v>
                </c:pt>
                <c:pt idx="59">
                  <c:v>10.969130810000001</c:v>
                </c:pt>
                <c:pt idx="60">
                  <c:v>10.997618970000001</c:v>
                </c:pt>
                <c:pt idx="61">
                  <c:v>11.0205012</c:v>
                </c:pt>
                <c:pt idx="62">
                  <c:v>11.047283440000001</c:v>
                </c:pt>
                <c:pt idx="63">
                  <c:v>11.076461720000001</c:v>
                </c:pt>
                <c:pt idx="64">
                  <c:v>11.102641980000001</c:v>
                </c:pt>
                <c:pt idx="65">
                  <c:v>11.117826190000001</c:v>
                </c:pt>
                <c:pt idx="66">
                  <c:v>11.144910400000001</c:v>
                </c:pt>
                <c:pt idx="67">
                  <c:v>11.17040053</c:v>
                </c:pt>
                <c:pt idx="68">
                  <c:v>11.192898560000001</c:v>
                </c:pt>
                <c:pt idx="69">
                  <c:v>11.213408430000001</c:v>
                </c:pt>
                <c:pt idx="70">
                  <c:v>11.24458869</c:v>
                </c:pt>
                <c:pt idx="71">
                  <c:v>11.25867882</c:v>
                </c:pt>
                <c:pt idx="72">
                  <c:v>11.281992630000001</c:v>
                </c:pt>
                <c:pt idx="73">
                  <c:v>11.30887882</c:v>
                </c:pt>
                <c:pt idx="74">
                  <c:v>11.324465</c:v>
                </c:pt>
                <c:pt idx="75">
                  <c:v>11.35266105</c:v>
                </c:pt>
                <c:pt idx="76">
                  <c:v>11.37396895</c:v>
                </c:pt>
                <c:pt idx="77">
                  <c:v>11.402755130000001</c:v>
                </c:pt>
                <c:pt idx="78">
                  <c:v>11.41323736</c:v>
                </c:pt>
                <c:pt idx="79">
                  <c:v>11.429425520000001</c:v>
                </c:pt>
                <c:pt idx="80">
                  <c:v>11.450619600000001</c:v>
                </c:pt>
                <c:pt idx="81">
                  <c:v>11.47124131</c:v>
                </c:pt>
                <c:pt idx="82">
                  <c:v>11.493317620000001</c:v>
                </c:pt>
                <c:pt idx="83">
                  <c:v>11.506207750000002</c:v>
                </c:pt>
                <c:pt idx="84">
                  <c:v>11.533105780000001</c:v>
                </c:pt>
                <c:pt idx="85">
                  <c:v>11.552399860000001</c:v>
                </c:pt>
                <c:pt idx="86">
                  <c:v>11.566511700000001</c:v>
                </c:pt>
                <c:pt idx="87">
                  <c:v>11.58971367</c:v>
                </c:pt>
                <c:pt idx="88">
                  <c:v>11.60849986</c:v>
                </c:pt>
                <c:pt idx="89">
                  <c:v>11.624909730000001</c:v>
                </c:pt>
                <c:pt idx="90">
                  <c:v>11.647799860000001</c:v>
                </c:pt>
                <c:pt idx="91">
                  <c:v>11.66159788</c:v>
                </c:pt>
                <c:pt idx="92">
                  <c:v>11.67747617</c:v>
                </c:pt>
                <c:pt idx="93">
                  <c:v>11.697378140000001</c:v>
                </c:pt>
                <c:pt idx="94">
                  <c:v>11.71478604</c:v>
                </c:pt>
                <c:pt idx="95">
                  <c:v>11.732003800000001</c:v>
                </c:pt>
                <c:pt idx="96">
                  <c:v>11.751013670000001</c:v>
                </c:pt>
                <c:pt idx="97">
                  <c:v>11.766717620000001</c:v>
                </c:pt>
                <c:pt idx="98">
                  <c:v>11.77622354</c:v>
                </c:pt>
                <c:pt idx="99">
                  <c:v>11.800325520000001</c:v>
                </c:pt>
                <c:pt idx="100">
                  <c:v>11.81841367</c:v>
                </c:pt>
                <c:pt idx="101">
                  <c:v>11.832411700000002</c:v>
                </c:pt>
                <c:pt idx="102">
                  <c:v>11.843713670000001</c:v>
                </c:pt>
                <c:pt idx="103">
                  <c:v>11.860413670000002</c:v>
                </c:pt>
                <c:pt idx="104">
                  <c:v>11.876817620000001</c:v>
                </c:pt>
                <c:pt idx="105">
                  <c:v>11.889011700000001</c:v>
                </c:pt>
                <c:pt idx="106">
                  <c:v>11.909413670000001</c:v>
                </c:pt>
                <c:pt idx="107">
                  <c:v>11.92802157</c:v>
                </c:pt>
                <c:pt idx="108">
                  <c:v>11.944529470000001</c:v>
                </c:pt>
                <c:pt idx="109">
                  <c:v>11.965537360000001</c:v>
                </c:pt>
                <c:pt idx="110">
                  <c:v>11.972245260000001</c:v>
                </c:pt>
                <c:pt idx="111">
                  <c:v>11.991147230000001</c:v>
                </c:pt>
                <c:pt idx="112">
                  <c:v>12.008265000000002</c:v>
                </c:pt>
                <c:pt idx="113">
                  <c:v>12.01387092</c:v>
                </c:pt>
                <c:pt idx="114">
                  <c:v>12.031268950000001</c:v>
                </c:pt>
                <c:pt idx="115">
                  <c:v>12.043980790000001</c:v>
                </c:pt>
                <c:pt idx="116">
                  <c:v>12.061990660000001</c:v>
                </c:pt>
                <c:pt idx="117">
                  <c:v>12.07520448</c:v>
                </c:pt>
                <c:pt idx="118">
                  <c:v>12.087710400000001</c:v>
                </c:pt>
                <c:pt idx="119">
                  <c:v>12.105136060000001</c:v>
                </c:pt>
                <c:pt idx="120">
                  <c:v>12.122541980000001</c:v>
                </c:pt>
                <c:pt idx="121">
                  <c:v>12.141651850000001</c:v>
                </c:pt>
                <c:pt idx="122">
                  <c:v>12.152259750000001</c:v>
                </c:pt>
                <c:pt idx="123">
                  <c:v>12.169269620000001</c:v>
                </c:pt>
                <c:pt idx="124">
                  <c:v>12.17656962</c:v>
                </c:pt>
                <c:pt idx="125">
                  <c:v>12.192779490000001</c:v>
                </c:pt>
                <c:pt idx="126">
                  <c:v>12.199975540000001</c:v>
                </c:pt>
                <c:pt idx="127">
                  <c:v>12.219767650000001</c:v>
                </c:pt>
                <c:pt idx="128">
                  <c:v>12.23147357</c:v>
                </c:pt>
                <c:pt idx="129">
                  <c:v>12.246871590000001</c:v>
                </c:pt>
                <c:pt idx="130">
                  <c:v>12.258081460000001</c:v>
                </c:pt>
                <c:pt idx="131">
                  <c:v>12.268689360000002</c:v>
                </c:pt>
                <c:pt idx="132">
                  <c:v>12.282489360000001</c:v>
                </c:pt>
                <c:pt idx="133">
                  <c:v>12.28978146</c:v>
                </c:pt>
                <c:pt idx="134">
                  <c:v>12.30059331</c:v>
                </c:pt>
                <c:pt idx="135">
                  <c:v>12.308771590000001</c:v>
                </c:pt>
                <c:pt idx="136">
                  <c:v>12.322759750000001</c:v>
                </c:pt>
                <c:pt idx="137">
                  <c:v>12.33305185</c:v>
                </c:pt>
                <c:pt idx="138">
                  <c:v>12.346743960000001</c:v>
                </c:pt>
                <c:pt idx="139">
                  <c:v>12.36275185</c:v>
                </c:pt>
                <c:pt idx="140">
                  <c:v>12.37585185</c:v>
                </c:pt>
                <c:pt idx="141">
                  <c:v>12.38514988</c:v>
                </c:pt>
                <c:pt idx="142">
                  <c:v>12.395245930000002</c:v>
                </c:pt>
                <c:pt idx="143">
                  <c:v>12.411455800000001</c:v>
                </c:pt>
                <c:pt idx="144">
                  <c:v>12.418845930000002</c:v>
                </c:pt>
                <c:pt idx="145">
                  <c:v>12.43423606</c:v>
                </c:pt>
                <c:pt idx="146">
                  <c:v>12.452136060000001</c:v>
                </c:pt>
                <c:pt idx="147">
                  <c:v>12.453732110000001</c:v>
                </c:pt>
                <c:pt idx="148">
                  <c:v>12.459922240000001</c:v>
                </c:pt>
                <c:pt idx="149">
                  <c:v>12.480710400000001</c:v>
                </c:pt>
                <c:pt idx="150">
                  <c:v>12.490292630000001</c:v>
                </c:pt>
                <c:pt idx="151">
                  <c:v>12.501998560000001</c:v>
                </c:pt>
                <c:pt idx="152">
                  <c:v>12.512200530000001</c:v>
                </c:pt>
                <c:pt idx="153">
                  <c:v>12.520610400000001</c:v>
                </c:pt>
                <c:pt idx="154">
                  <c:v>12.534586710000001</c:v>
                </c:pt>
                <c:pt idx="155">
                  <c:v>12.543084740000001</c:v>
                </c:pt>
                <c:pt idx="156">
                  <c:v>12.54859856</c:v>
                </c:pt>
                <c:pt idx="157">
                  <c:v>12.56369263</c:v>
                </c:pt>
                <c:pt idx="158">
                  <c:v>12.574488690000001</c:v>
                </c:pt>
                <c:pt idx="159">
                  <c:v>12.580602500000001</c:v>
                </c:pt>
                <c:pt idx="160">
                  <c:v>12.586392630000001</c:v>
                </c:pt>
                <c:pt idx="161">
                  <c:v>12.600278820000002</c:v>
                </c:pt>
                <c:pt idx="162">
                  <c:v>12.605386710000001</c:v>
                </c:pt>
                <c:pt idx="163">
                  <c:v>12.621580790000001</c:v>
                </c:pt>
                <c:pt idx="164">
                  <c:v>12.636074870000002</c:v>
                </c:pt>
                <c:pt idx="165">
                  <c:v>12.641878820000001</c:v>
                </c:pt>
                <c:pt idx="166">
                  <c:v>12.65017289</c:v>
                </c:pt>
                <c:pt idx="167">
                  <c:v>12.658574870000001</c:v>
                </c:pt>
                <c:pt idx="168">
                  <c:v>12.66708079</c:v>
                </c:pt>
                <c:pt idx="169">
                  <c:v>12.67758869</c:v>
                </c:pt>
                <c:pt idx="170">
                  <c:v>12.689074870000001</c:v>
                </c:pt>
                <c:pt idx="171">
                  <c:v>12.696384740000001</c:v>
                </c:pt>
                <c:pt idx="172">
                  <c:v>12.696790660000001</c:v>
                </c:pt>
                <c:pt idx="173">
                  <c:v>12.71428869</c:v>
                </c:pt>
                <c:pt idx="174">
                  <c:v>12.727588690000001</c:v>
                </c:pt>
                <c:pt idx="175">
                  <c:v>12.72618671</c:v>
                </c:pt>
                <c:pt idx="176">
                  <c:v>12.744972890000001</c:v>
                </c:pt>
                <c:pt idx="177">
                  <c:v>12.748570920000001</c:v>
                </c:pt>
                <c:pt idx="178">
                  <c:v>12.755482760000001</c:v>
                </c:pt>
                <c:pt idx="179">
                  <c:v>12.77147684</c:v>
                </c:pt>
                <c:pt idx="180">
                  <c:v>12.77818869</c:v>
                </c:pt>
                <c:pt idx="181">
                  <c:v>12.794874870000001</c:v>
                </c:pt>
                <c:pt idx="182">
                  <c:v>12.810070920000001</c:v>
                </c:pt>
                <c:pt idx="183">
                  <c:v>12.821982760000001</c:v>
                </c:pt>
                <c:pt idx="184">
                  <c:v>12.829492630000001</c:v>
                </c:pt>
                <c:pt idx="185">
                  <c:v>12.83768474</c:v>
                </c:pt>
                <c:pt idx="186">
                  <c:v>12.84768869</c:v>
                </c:pt>
                <c:pt idx="187">
                  <c:v>12.853596580000001</c:v>
                </c:pt>
                <c:pt idx="188">
                  <c:v>12.86559658</c:v>
                </c:pt>
                <c:pt idx="189">
                  <c:v>12.879504480000001</c:v>
                </c:pt>
                <c:pt idx="190">
                  <c:v>12.88721237</c:v>
                </c:pt>
                <c:pt idx="191">
                  <c:v>12.8920104</c:v>
                </c:pt>
                <c:pt idx="192">
                  <c:v>12.900222240000002</c:v>
                </c:pt>
                <c:pt idx="193">
                  <c:v>12.91532224</c:v>
                </c:pt>
                <c:pt idx="194">
                  <c:v>12.91532027</c:v>
                </c:pt>
                <c:pt idx="195">
                  <c:v>12.924210400000002</c:v>
                </c:pt>
                <c:pt idx="196">
                  <c:v>12.9362104</c:v>
                </c:pt>
                <c:pt idx="197">
                  <c:v>12.950694610000001</c:v>
                </c:pt>
                <c:pt idx="198">
                  <c:v>12.956094610000001</c:v>
                </c:pt>
                <c:pt idx="199">
                  <c:v>12.964302500000001</c:v>
                </c:pt>
                <c:pt idx="200">
                  <c:v>12.968298560000001</c:v>
                </c:pt>
                <c:pt idx="201">
                  <c:v>12.97839263</c:v>
                </c:pt>
                <c:pt idx="202">
                  <c:v>12.986688690000001</c:v>
                </c:pt>
                <c:pt idx="203">
                  <c:v>12.998886710000001</c:v>
                </c:pt>
                <c:pt idx="204">
                  <c:v>13.004596580000001</c:v>
                </c:pt>
                <c:pt idx="205">
                  <c:v>13.008486710000001</c:v>
                </c:pt>
                <c:pt idx="206">
                  <c:v>13.02058869</c:v>
                </c:pt>
                <c:pt idx="207">
                  <c:v>13.033788690000002</c:v>
                </c:pt>
                <c:pt idx="208">
                  <c:v>13.03068474</c:v>
                </c:pt>
                <c:pt idx="209">
                  <c:v>13.035684740000001</c:v>
                </c:pt>
                <c:pt idx="210">
                  <c:v>13.046888690000001</c:v>
                </c:pt>
                <c:pt idx="211">
                  <c:v>13.052376840000001</c:v>
                </c:pt>
                <c:pt idx="212">
                  <c:v>13.056494610000001</c:v>
                </c:pt>
                <c:pt idx="213">
                  <c:v>13.072076840000001</c:v>
                </c:pt>
                <c:pt idx="214">
                  <c:v>13.078072890000001</c:v>
                </c:pt>
                <c:pt idx="215">
                  <c:v>13.083465</c:v>
                </c:pt>
                <c:pt idx="216">
                  <c:v>13.086465</c:v>
                </c:pt>
                <c:pt idx="217">
                  <c:v>13.100265</c:v>
                </c:pt>
                <c:pt idx="218">
                  <c:v>13.107466970000001</c:v>
                </c:pt>
                <c:pt idx="219">
                  <c:v>13.118251180000001</c:v>
                </c:pt>
                <c:pt idx="220">
                  <c:v>13.121266970000001</c:v>
                </c:pt>
                <c:pt idx="221">
                  <c:v>13.1299571</c:v>
                </c:pt>
                <c:pt idx="222">
                  <c:v>13.137465000000001</c:v>
                </c:pt>
                <c:pt idx="223">
                  <c:v>13.146268950000001</c:v>
                </c:pt>
                <c:pt idx="224">
                  <c:v>13.162365000000001</c:v>
                </c:pt>
                <c:pt idx="225">
                  <c:v>13.16346697</c:v>
                </c:pt>
                <c:pt idx="226">
                  <c:v>13.170365</c:v>
                </c:pt>
                <c:pt idx="227">
                  <c:v>13.176859080000002</c:v>
                </c:pt>
                <c:pt idx="228">
                  <c:v>13.18735513</c:v>
                </c:pt>
                <c:pt idx="229">
                  <c:v>13.200755130000001</c:v>
                </c:pt>
                <c:pt idx="230">
                  <c:v>13.21226105</c:v>
                </c:pt>
                <c:pt idx="231">
                  <c:v>13.217649210000001</c:v>
                </c:pt>
                <c:pt idx="232">
                  <c:v>13.217347230000001</c:v>
                </c:pt>
                <c:pt idx="233">
                  <c:v>13.224543280000001</c:v>
                </c:pt>
                <c:pt idx="234">
                  <c:v>13.231055130000001</c:v>
                </c:pt>
                <c:pt idx="235">
                  <c:v>13.24826895</c:v>
                </c:pt>
                <c:pt idx="236">
                  <c:v>13.254859080000001</c:v>
                </c:pt>
                <c:pt idx="237">
                  <c:v>13.2542571</c:v>
                </c:pt>
                <c:pt idx="238">
                  <c:v>13.261855130000001</c:v>
                </c:pt>
                <c:pt idx="239">
                  <c:v>13.269541310000001</c:v>
                </c:pt>
                <c:pt idx="240">
                  <c:v>13.28086697</c:v>
                </c:pt>
                <c:pt idx="241">
                  <c:v>13.28277684</c:v>
                </c:pt>
                <c:pt idx="242">
                  <c:v>13.27317882</c:v>
                </c:pt>
                <c:pt idx="243">
                  <c:v>13.280984740000001</c:v>
                </c:pt>
                <c:pt idx="244">
                  <c:v>13.303402500000001</c:v>
                </c:pt>
                <c:pt idx="245">
                  <c:v>13.31910843</c:v>
                </c:pt>
                <c:pt idx="246">
                  <c:v>13.313916320000001</c:v>
                </c:pt>
                <c:pt idx="247">
                  <c:v>13.309024220000001</c:v>
                </c:pt>
                <c:pt idx="248">
                  <c:v>13.31642817</c:v>
                </c:pt>
                <c:pt idx="249">
                  <c:v>13.316440010000001</c:v>
                </c:pt>
                <c:pt idx="250">
                  <c:v>13.318222240000001</c:v>
                </c:pt>
                <c:pt idx="251">
                  <c:v>13.321224220000001</c:v>
                </c:pt>
                <c:pt idx="252">
                  <c:v>13.32843804</c:v>
                </c:pt>
                <c:pt idx="253">
                  <c:v>13.33644001</c:v>
                </c:pt>
                <c:pt idx="254">
                  <c:v>13.336043960000001</c:v>
                </c:pt>
                <c:pt idx="255">
                  <c:v>13.34114791</c:v>
                </c:pt>
                <c:pt idx="256">
                  <c:v>13.349941980000001</c:v>
                </c:pt>
                <c:pt idx="257">
                  <c:v>13.360241980000001</c:v>
                </c:pt>
                <c:pt idx="258">
                  <c:v>13.364820270000001</c:v>
                </c:pt>
                <c:pt idx="259">
                  <c:v>13.369763020000001</c:v>
                </c:pt>
                <c:pt idx="260">
                  <c:v>13.358833410000001</c:v>
                </c:pt>
                <c:pt idx="261">
                  <c:v>13.360719600000001</c:v>
                </c:pt>
                <c:pt idx="262">
                  <c:v>13.3655571</c:v>
                </c:pt>
                <c:pt idx="263">
                  <c:v>13.36978869</c:v>
                </c:pt>
                <c:pt idx="264">
                  <c:v>13.401714350000001</c:v>
                </c:pt>
                <c:pt idx="265">
                  <c:v>13.410530140000001</c:v>
                </c:pt>
                <c:pt idx="266">
                  <c:v>13.41854988</c:v>
                </c:pt>
                <c:pt idx="267">
                  <c:v>13.430061720000001</c:v>
                </c:pt>
                <c:pt idx="268">
                  <c:v>13.43798344</c:v>
                </c:pt>
                <c:pt idx="269">
                  <c:v>13.450222920000002</c:v>
                </c:pt>
                <c:pt idx="270">
                  <c:v>13.457134760000001</c:v>
                </c:pt>
                <c:pt idx="271">
                  <c:v>13.458983440000001</c:v>
                </c:pt>
                <c:pt idx="272">
                  <c:v>13.467205150000002</c:v>
                </c:pt>
                <c:pt idx="273">
                  <c:v>13.473918970000001</c:v>
                </c:pt>
                <c:pt idx="274">
                  <c:v>13.478913050000001</c:v>
                </c:pt>
                <c:pt idx="275">
                  <c:v>13.487028840000001</c:v>
                </c:pt>
                <c:pt idx="276">
                  <c:v>13.488618970000001</c:v>
                </c:pt>
                <c:pt idx="277">
                  <c:v>13.495097260000001</c:v>
                </c:pt>
                <c:pt idx="278">
                  <c:v>13.493401200000001</c:v>
                </c:pt>
                <c:pt idx="279">
                  <c:v>13.504813050000001</c:v>
                </c:pt>
                <c:pt idx="280">
                  <c:v>13.51690318</c:v>
                </c:pt>
                <c:pt idx="281">
                  <c:v>13.521217</c:v>
                </c:pt>
                <c:pt idx="282">
                  <c:v>13.528395280000002</c:v>
                </c:pt>
                <c:pt idx="283">
                  <c:v>13.528697260000001</c:v>
                </c:pt>
                <c:pt idx="284">
                  <c:v>13.53288541</c:v>
                </c:pt>
                <c:pt idx="285">
                  <c:v>13.534889360000001</c:v>
                </c:pt>
                <c:pt idx="286">
                  <c:v>13.541599230000001</c:v>
                </c:pt>
                <c:pt idx="287">
                  <c:v>13.55330713</c:v>
                </c:pt>
                <c:pt idx="288">
                  <c:v>13.554218970000001</c:v>
                </c:pt>
                <c:pt idx="289">
                  <c:v>13.555099230000001</c:v>
                </c:pt>
                <c:pt idx="290">
                  <c:v>13.56428146</c:v>
                </c:pt>
                <c:pt idx="291">
                  <c:v>13.560185410000001</c:v>
                </c:pt>
                <c:pt idx="292">
                  <c:v>13.574687390000001</c:v>
                </c:pt>
                <c:pt idx="293">
                  <c:v>13.528785410000001</c:v>
                </c:pt>
                <c:pt idx="294">
                  <c:v>13.51273409</c:v>
                </c:pt>
                <c:pt idx="295">
                  <c:v>13.514110400000002</c:v>
                </c:pt>
                <c:pt idx="296">
                  <c:v>13.522966970000001</c:v>
                </c:pt>
                <c:pt idx="297">
                  <c:v>13.53283341</c:v>
                </c:pt>
                <c:pt idx="298">
                  <c:v>13.5419117</c:v>
                </c:pt>
                <c:pt idx="299">
                  <c:v>13.552997880000001</c:v>
                </c:pt>
                <c:pt idx="300">
                  <c:v>13.593784060000001</c:v>
                </c:pt>
                <c:pt idx="301">
                  <c:v>13.675184060000001</c:v>
                </c:pt>
                <c:pt idx="302">
                  <c:v>13.714125520000001</c:v>
                </c:pt>
                <c:pt idx="303">
                  <c:v>13.727503800000001</c:v>
                </c:pt>
                <c:pt idx="304">
                  <c:v>13.747961050000001</c:v>
                </c:pt>
                <c:pt idx="305">
                  <c:v>13.769855130000002</c:v>
                </c:pt>
                <c:pt idx="306">
                  <c:v>13.77909788</c:v>
                </c:pt>
                <c:pt idx="307">
                  <c:v>13.78600973</c:v>
                </c:pt>
                <c:pt idx="308">
                  <c:v>13.78969393</c:v>
                </c:pt>
                <c:pt idx="309">
                  <c:v>13.79714064</c:v>
                </c:pt>
                <c:pt idx="310">
                  <c:v>13.79789918</c:v>
                </c:pt>
                <c:pt idx="311">
                  <c:v>13.799673520000001</c:v>
                </c:pt>
                <c:pt idx="312">
                  <c:v>13.80573601</c:v>
                </c:pt>
                <c:pt idx="313">
                  <c:v>13.813930090000001</c:v>
                </c:pt>
                <c:pt idx="314">
                  <c:v>13.81581233</c:v>
                </c:pt>
                <c:pt idx="315">
                  <c:v>13.820904430000001</c:v>
                </c:pt>
                <c:pt idx="316">
                  <c:v>13.8353222</c:v>
                </c:pt>
                <c:pt idx="317">
                  <c:v>13.836298510000001</c:v>
                </c:pt>
                <c:pt idx="318">
                  <c:v>13.840880740000001</c:v>
                </c:pt>
                <c:pt idx="319">
                  <c:v>13.844074820000001</c:v>
                </c:pt>
                <c:pt idx="320">
                  <c:v>13.855159030000001</c:v>
                </c:pt>
                <c:pt idx="321">
                  <c:v>13.85035508</c:v>
                </c:pt>
                <c:pt idx="322">
                  <c:v>13.85853337</c:v>
                </c:pt>
                <c:pt idx="323">
                  <c:v>13.86964324</c:v>
                </c:pt>
                <c:pt idx="324">
                  <c:v>13.864831390000001</c:v>
                </c:pt>
                <c:pt idx="325">
                  <c:v>13.879623500000001</c:v>
                </c:pt>
                <c:pt idx="326">
                  <c:v>13.875807700000001</c:v>
                </c:pt>
                <c:pt idx="327">
                  <c:v>13.87700573</c:v>
                </c:pt>
                <c:pt idx="328">
                  <c:v>13.888005730000001</c:v>
                </c:pt>
                <c:pt idx="329">
                  <c:v>13.889378090000001</c:v>
                </c:pt>
                <c:pt idx="330">
                  <c:v>13.89256428</c:v>
                </c:pt>
                <c:pt idx="331">
                  <c:v>13.90236033</c:v>
                </c:pt>
                <c:pt idx="332">
                  <c:v>13.913174150000001</c:v>
                </c:pt>
                <c:pt idx="333">
                  <c:v>13.90926033</c:v>
                </c:pt>
                <c:pt idx="334">
                  <c:v>13.915834670000001</c:v>
                </c:pt>
                <c:pt idx="335">
                  <c:v>13.91062677</c:v>
                </c:pt>
                <c:pt idx="336">
                  <c:v>13.92222677</c:v>
                </c:pt>
                <c:pt idx="337">
                  <c:v>13.922418870000001</c:v>
                </c:pt>
                <c:pt idx="338">
                  <c:v>13.92489716</c:v>
                </c:pt>
                <c:pt idx="339">
                  <c:v>13.933795190000001</c:v>
                </c:pt>
                <c:pt idx="340">
                  <c:v>13.975277420000001</c:v>
                </c:pt>
                <c:pt idx="341">
                  <c:v>13.98936952</c:v>
                </c:pt>
                <c:pt idx="342">
                  <c:v>13.999165580000001</c:v>
                </c:pt>
                <c:pt idx="343">
                  <c:v>13.999343860000002</c:v>
                </c:pt>
                <c:pt idx="344">
                  <c:v>14.009349780000001</c:v>
                </c:pt>
                <c:pt idx="345">
                  <c:v>14.011324120000001</c:v>
                </c:pt>
                <c:pt idx="346">
                  <c:v>14.02581623</c:v>
                </c:pt>
                <c:pt idx="347">
                  <c:v>14.038310300000001</c:v>
                </c:pt>
                <c:pt idx="348">
                  <c:v>14.039008330000001</c:v>
                </c:pt>
                <c:pt idx="349">
                  <c:v>14.042400430000001</c:v>
                </c:pt>
                <c:pt idx="350">
                  <c:v>14.04079254</c:v>
                </c:pt>
                <c:pt idx="351">
                  <c:v>14.045402410000001</c:v>
                </c:pt>
                <c:pt idx="352">
                  <c:v>14.053286620000002</c:v>
                </c:pt>
                <c:pt idx="353">
                  <c:v>14.05757477</c:v>
                </c:pt>
                <c:pt idx="354">
                  <c:v>14.06006885</c:v>
                </c:pt>
                <c:pt idx="355">
                  <c:v>14.06696885</c:v>
                </c:pt>
                <c:pt idx="356">
                  <c:v>14.07035306</c:v>
                </c:pt>
                <c:pt idx="357">
                  <c:v>14.07444714</c:v>
                </c:pt>
                <c:pt idx="358">
                  <c:v>14.077141210000001</c:v>
                </c:pt>
                <c:pt idx="359">
                  <c:v>14.076343190000001</c:v>
                </c:pt>
                <c:pt idx="360">
                  <c:v>14.09602937</c:v>
                </c:pt>
                <c:pt idx="361">
                  <c:v>14.08941753</c:v>
                </c:pt>
                <c:pt idx="362">
                  <c:v>14.09870568</c:v>
                </c:pt>
                <c:pt idx="363">
                  <c:v>14.09050766</c:v>
                </c:pt>
                <c:pt idx="364">
                  <c:v>14.10449779</c:v>
                </c:pt>
                <c:pt idx="365">
                  <c:v>14.10979384</c:v>
                </c:pt>
                <c:pt idx="366">
                  <c:v>14.107093840000001</c:v>
                </c:pt>
                <c:pt idx="367">
                  <c:v>14.098880020000001</c:v>
                </c:pt>
                <c:pt idx="368">
                  <c:v>14.123476070000001</c:v>
                </c:pt>
                <c:pt idx="369">
                  <c:v>14.128274100000001</c:v>
                </c:pt>
                <c:pt idx="370">
                  <c:v>14.13287015</c:v>
                </c:pt>
                <c:pt idx="371">
                  <c:v>14.137568180000001</c:v>
                </c:pt>
                <c:pt idx="372">
                  <c:v>14.133058310000001</c:v>
                </c:pt>
                <c:pt idx="373">
                  <c:v>14.141458310000001</c:v>
                </c:pt>
                <c:pt idx="374">
                  <c:v>14.14225238</c:v>
                </c:pt>
                <c:pt idx="375">
                  <c:v>14.15375238</c:v>
                </c:pt>
                <c:pt idx="376">
                  <c:v>14.14164646</c:v>
                </c:pt>
                <c:pt idx="377">
                  <c:v>14.150938570000001</c:v>
                </c:pt>
                <c:pt idx="378">
                  <c:v>14.15563264</c:v>
                </c:pt>
                <c:pt idx="379">
                  <c:v>14.165634620000001</c:v>
                </c:pt>
                <c:pt idx="380">
                  <c:v>14.164630670000001</c:v>
                </c:pt>
                <c:pt idx="381">
                  <c:v>14.16832475</c:v>
                </c:pt>
                <c:pt idx="382">
                  <c:v>14.173820800000001</c:v>
                </c:pt>
                <c:pt idx="383">
                  <c:v>14.19122475</c:v>
                </c:pt>
                <c:pt idx="384">
                  <c:v>14.193336590000001</c:v>
                </c:pt>
                <c:pt idx="385">
                  <c:v>14.196534620000001</c:v>
                </c:pt>
                <c:pt idx="386">
                  <c:v>14.19083067</c:v>
                </c:pt>
                <c:pt idx="387">
                  <c:v>14.193830670000001</c:v>
                </c:pt>
                <c:pt idx="388">
                  <c:v>14.20382672</c:v>
                </c:pt>
                <c:pt idx="389">
                  <c:v>14.190030670000001</c:v>
                </c:pt>
                <c:pt idx="390">
                  <c:v>14.211428700000001</c:v>
                </c:pt>
                <c:pt idx="391">
                  <c:v>14.224626720000002</c:v>
                </c:pt>
                <c:pt idx="392">
                  <c:v>14.235426720000001</c:v>
                </c:pt>
                <c:pt idx="393">
                  <c:v>14.23373067</c:v>
                </c:pt>
                <c:pt idx="394">
                  <c:v>14.241444490000001</c:v>
                </c:pt>
                <c:pt idx="395">
                  <c:v>14.244442510000001</c:v>
                </c:pt>
                <c:pt idx="396">
                  <c:v>14.23483659</c:v>
                </c:pt>
                <c:pt idx="397">
                  <c:v>14.23714054</c:v>
                </c:pt>
                <c:pt idx="398">
                  <c:v>14.25595831</c:v>
                </c:pt>
                <c:pt idx="399">
                  <c:v>14.263766200000001</c:v>
                </c:pt>
                <c:pt idx="400">
                  <c:v>14.259860280000002</c:v>
                </c:pt>
                <c:pt idx="401">
                  <c:v>14.25327212</c:v>
                </c:pt>
                <c:pt idx="402">
                  <c:v>14.2616741</c:v>
                </c:pt>
                <c:pt idx="403">
                  <c:v>14.260283970000001</c:v>
                </c:pt>
                <c:pt idx="404">
                  <c:v>14.26219779</c:v>
                </c:pt>
                <c:pt idx="405">
                  <c:v>14.279501730000002</c:v>
                </c:pt>
                <c:pt idx="406">
                  <c:v>14.2769195</c:v>
                </c:pt>
                <c:pt idx="407">
                  <c:v>14.285439240000001</c:v>
                </c:pt>
                <c:pt idx="408">
                  <c:v>14.288239240000001</c:v>
                </c:pt>
                <c:pt idx="409">
                  <c:v>14.289951080000002</c:v>
                </c:pt>
                <c:pt idx="410">
                  <c:v>14.298872800000002</c:v>
                </c:pt>
                <c:pt idx="411">
                  <c:v>14.289164900000001</c:v>
                </c:pt>
                <c:pt idx="412">
                  <c:v>14.301972800000001</c:v>
                </c:pt>
                <c:pt idx="413">
                  <c:v>14.30618267</c:v>
                </c:pt>
                <c:pt idx="414">
                  <c:v>14.302484640000001</c:v>
                </c:pt>
                <c:pt idx="415">
                  <c:v>14.308690560000001</c:v>
                </c:pt>
                <c:pt idx="416">
                  <c:v>14.325890560000001</c:v>
                </c:pt>
                <c:pt idx="417">
                  <c:v>14.32359649</c:v>
                </c:pt>
                <c:pt idx="418">
                  <c:v>14.337502410000001</c:v>
                </c:pt>
                <c:pt idx="419">
                  <c:v>14.346680690000001</c:v>
                </c:pt>
                <c:pt idx="420">
                  <c:v>14.35750833</c:v>
                </c:pt>
                <c:pt idx="421">
                  <c:v>14.355510300000001</c:v>
                </c:pt>
                <c:pt idx="422">
                  <c:v>14.3512182</c:v>
                </c:pt>
                <c:pt idx="423">
                  <c:v>14.359528070000001</c:v>
                </c:pt>
                <c:pt idx="424">
                  <c:v>14.363433990000001</c:v>
                </c:pt>
                <c:pt idx="425">
                  <c:v>14.374837940000001</c:v>
                </c:pt>
                <c:pt idx="426">
                  <c:v>14.37823794</c:v>
                </c:pt>
                <c:pt idx="427">
                  <c:v>14.372851760000001</c:v>
                </c:pt>
                <c:pt idx="428">
                  <c:v>14.38306163</c:v>
                </c:pt>
                <c:pt idx="429">
                  <c:v>14.413963602000001</c:v>
                </c:pt>
                <c:pt idx="430">
                  <c:v>14.420863602000001</c:v>
                </c:pt>
                <c:pt idx="431">
                  <c:v>14.432677420000001</c:v>
                </c:pt>
                <c:pt idx="432">
                  <c:v>14.459179394000001</c:v>
                </c:pt>
                <c:pt idx="433">
                  <c:v>14.483281368</c:v>
                </c:pt>
                <c:pt idx="434">
                  <c:v>14.492775446000001</c:v>
                </c:pt>
                <c:pt idx="435">
                  <c:v>14.503677420000001</c:v>
                </c:pt>
                <c:pt idx="436">
                  <c:v>14.510775446</c:v>
                </c:pt>
                <c:pt idx="437">
                  <c:v>14.524975446000001</c:v>
                </c:pt>
                <c:pt idx="438">
                  <c:v>14.527473472</c:v>
                </c:pt>
                <c:pt idx="439">
                  <c:v>14.537679394000001</c:v>
                </c:pt>
                <c:pt idx="440">
                  <c:v>14.532891238000001</c:v>
                </c:pt>
                <c:pt idx="441">
                  <c:v>14.541583342000001</c:v>
                </c:pt>
                <c:pt idx="442">
                  <c:v>14.548277420000002</c:v>
                </c:pt>
                <c:pt idx="443">
                  <c:v>14.558473472000001</c:v>
                </c:pt>
                <c:pt idx="444">
                  <c:v>14.571465576000001</c:v>
                </c:pt>
                <c:pt idx="445">
                  <c:v>14.566265576000001</c:v>
                </c:pt>
                <c:pt idx="446">
                  <c:v>14.564765576000001</c:v>
                </c:pt>
                <c:pt idx="447">
                  <c:v>14.562555706000001</c:v>
                </c:pt>
                <c:pt idx="448">
                  <c:v>14.551661628000002</c:v>
                </c:pt>
                <c:pt idx="449">
                  <c:v>14.515059654000002</c:v>
                </c:pt>
                <c:pt idx="450">
                  <c:v>14.506459654</c:v>
                </c:pt>
                <c:pt idx="451">
                  <c:v>14.508657680000001</c:v>
                </c:pt>
                <c:pt idx="452">
                  <c:v>14.493463602</c:v>
                </c:pt>
                <c:pt idx="453">
                  <c:v>14.497669524000001</c:v>
                </c:pt>
                <c:pt idx="454">
                  <c:v>14.502285316</c:v>
                </c:pt>
                <c:pt idx="455">
                  <c:v>14.504183342000001</c:v>
                </c:pt>
                <c:pt idx="456">
                  <c:v>14.515189264</c:v>
                </c:pt>
                <c:pt idx="457">
                  <c:v>14.501493212000002</c:v>
                </c:pt>
                <c:pt idx="458">
                  <c:v>14.50550703</c:v>
                </c:pt>
                <c:pt idx="459">
                  <c:v>14.504816900000002</c:v>
                </c:pt>
                <c:pt idx="460">
                  <c:v>14.514924796000001</c:v>
                </c:pt>
                <c:pt idx="461">
                  <c:v>14.515218874</c:v>
                </c:pt>
                <c:pt idx="462">
                  <c:v>14.520522822</c:v>
                </c:pt>
                <c:pt idx="463">
                  <c:v>14.530132692</c:v>
                </c:pt>
                <c:pt idx="464">
                  <c:v>14.517944536</c:v>
                </c:pt>
                <c:pt idx="465">
                  <c:v>14.53004651</c:v>
                </c:pt>
                <c:pt idx="466">
                  <c:v>14.524852432000001</c:v>
                </c:pt>
                <c:pt idx="467">
                  <c:v>14.535574146</c:v>
                </c:pt>
                <c:pt idx="468">
                  <c:v>14.548882042000001</c:v>
                </c:pt>
                <c:pt idx="469">
                  <c:v>14.546089938000001</c:v>
                </c:pt>
                <c:pt idx="470">
                  <c:v>14.557278094000001</c:v>
                </c:pt>
                <c:pt idx="471">
                  <c:v>14.564282042</c:v>
                </c:pt>
                <c:pt idx="472">
                  <c:v>14.556891912000001</c:v>
                </c:pt>
                <c:pt idx="473">
                  <c:v>14.560301782000002</c:v>
                </c:pt>
                <c:pt idx="474">
                  <c:v>14.559901782000001</c:v>
                </c:pt>
                <c:pt idx="475">
                  <c:v>14.567001782</c:v>
                </c:pt>
                <c:pt idx="476">
                  <c:v>14.571413626</c:v>
                </c:pt>
                <c:pt idx="477">
                  <c:v>14.572611652000001</c:v>
                </c:pt>
                <c:pt idx="478">
                  <c:v>14.581625470000001</c:v>
                </c:pt>
                <c:pt idx="479">
                  <c:v>14.582127444000001</c:v>
                </c:pt>
                <c:pt idx="480">
                  <c:v>14.594923496000002</c:v>
                </c:pt>
                <c:pt idx="481">
                  <c:v>14.592037314000001</c:v>
                </c:pt>
                <c:pt idx="482">
                  <c:v>14.598445210000001</c:v>
                </c:pt>
                <c:pt idx="483">
                  <c:v>14.602947184000001</c:v>
                </c:pt>
                <c:pt idx="484">
                  <c:v>14.591841262000001</c:v>
                </c:pt>
                <c:pt idx="485">
                  <c:v>14.599541262000001</c:v>
                </c:pt>
                <c:pt idx="486">
                  <c:v>14.608041262</c:v>
                </c:pt>
                <c:pt idx="487">
                  <c:v>14.599345210000001</c:v>
                </c:pt>
                <c:pt idx="488">
                  <c:v>14.61826495</c:v>
                </c:pt>
                <c:pt idx="489">
                  <c:v>14.617270872000001</c:v>
                </c:pt>
                <c:pt idx="490">
                  <c:v>14.614166924000001</c:v>
                </c:pt>
                <c:pt idx="491">
                  <c:v>14.619466924000001</c:v>
                </c:pt>
                <c:pt idx="492">
                  <c:v>14.620070872000001</c:v>
                </c:pt>
                <c:pt idx="493">
                  <c:v>14.617362976000001</c:v>
                </c:pt>
                <c:pt idx="494">
                  <c:v>14.630466924</c:v>
                </c:pt>
                <c:pt idx="495">
                  <c:v>14.631066924000001</c:v>
                </c:pt>
                <c:pt idx="496">
                  <c:v>14.629670872</c:v>
                </c:pt>
                <c:pt idx="497">
                  <c:v>14.625178768000001</c:v>
                </c:pt>
                <c:pt idx="498">
                  <c:v>14.631786664000002</c:v>
                </c:pt>
                <c:pt idx="499">
                  <c:v>14.635690612000001</c:v>
                </c:pt>
                <c:pt idx="500">
                  <c:v>14.62609456</c:v>
                </c:pt>
                <c:pt idx="501">
                  <c:v>14.64829456</c:v>
                </c:pt>
                <c:pt idx="502">
                  <c:v>14.636390612000001</c:v>
                </c:pt>
                <c:pt idx="503">
                  <c:v>14.635396534000002</c:v>
                </c:pt>
                <c:pt idx="504">
                  <c:v>14.643710352000001</c:v>
                </c:pt>
                <c:pt idx="505">
                  <c:v>14.648618248</c:v>
                </c:pt>
                <c:pt idx="506">
                  <c:v>14.653226144000001</c:v>
                </c:pt>
                <c:pt idx="507">
                  <c:v>14.658920222000001</c:v>
                </c:pt>
                <c:pt idx="508">
                  <c:v>14.649836014</c:v>
                </c:pt>
                <c:pt idx="509">
                  <c:v>14.659439962</c:v>
                </c:pt>
                <c:pt idx="510">
                  <c:v>14.655547858</c:v>
                </c:pt>
                <c:pt idx="511">
                  <c:v>14.660043910000001</c:v>
                </c:pt>
                <c:pt idx="512">
                  <c:v>14.664945884000002</c:v>
                </c:pt>
                <c:pt idx="513">
                  <c:v>14.661753780000002</c:v>
                </c:pt>
                <c:pt idx="514">
                  <c:v>14.664655754</c:v>
                </c:pt>
                <c:pt idx="515">
                  <c:v>14.681955754000001</c:v>
                </c:pt>
                <c:pt idx="516">
                  <c:v>14.684267598</c:v>
                </c:pt>
                <c:pt idx="517">
                  <c:v>14.694759702000001</c:v>
                </c:pt>
                <c:pt idx="518">
                  <c:v>14.700361676</c:v>
                </c:pt>
                <c:pt idx="519">
                  <c:v>14.691977468000001</c:v>
                </c:pt>
                <c:pt idx="520">
                  <c:v>14.684095234000001</c:v>
                </c:pt>
                <c:pt idx="521">
                  <c:v>14.684707078000001</c:v>
                </c:pt>
                <c:pt idx="522">
                  <c:v>14.696624844</c:v>
                </c:pt>
                <c:pt idx="523">
                  <c:v>14.686330766000001</c:v>
                </c:pt>
                <c:pt idx="524">
                  <c:v>14.688436688000001</c:v>
                </c:pt>
                <c:pt idx="525">
                  <c:v>14.689656428000001</c:v>
                </c:pt>
                <c:pt idx="526">
                  <c:v>14.68916235</c:v>
                </c:pt>
                <c:pt idx="527">
                  <c:v>14.703682090000001</c:v>
                </c:pt>
                <c:pt idx="528">
                  <c:v>14.695497882000002</c:v>
                </c:pt>
                <c:pt idx="529">
                  <c:v>14.700899856000001</c:v>
                </c:pt>
                <c:pt idx="530">
                  <c:v>14.710609726000001</c:v>
                </c:pt>
                <c:pt idx="531">
                  <c:v>14.700507752</c:v>
                </c:pt>
                <c:pt idx="532">
                  <c:v>14.71190183</c:v>
                </c:pt>
                <c:pt idx="533">
                  <c:v>14.719721570000001</c:v>
                </c:pt>
                <c:pt idx="534">
                  <c:v>14.720029466000002</c:v>
                </c:pt>
                <c:pt idx="535">
                  <c:v>14.719953154000001</c:v>
                </c:pt>
                <c:pt idx="536">
                  <c:v>14.721861050000001</c:v>
                </c:pt>
                <c:pt idx="537">
                  <c:v>14.729461050000001</c:v>
                </c:pt>
                <c:pt idx="538">
                  <c:v>14.730770920000001</c:v>
                </c:pt>
                <c:pt idx="539">
                  <c:v>14.735284738000001</c:v>
                </c:pt>
                <c:pt idx="540">
                  <c:v>14.740576842000001</c:v>
                </c:pt>
                <c:pt idx="541">
                  <c:v>14.745276842000001</c:v>
                </c:pt>
                <c:pt idx="542">
                  <c:v>14.745090660000001</c:v>
                </c:pt>
                <c:pt idx="543">
                  <c:v>14.746294608000001</c:v>
                </c:pt>
                <c:pt idx="544">
                  <c:v>14.749408426</c:v>
                </c:pt>
                <c:pt idx="545">
                  <c:v>14.748516322</c:v>
                </c:pt>
                <c:pt idx="546">
                  <c:v>14.757906452</c:v>
                </c:pt>
                <c:pt idx="547">
                  <c:v>14.764368946000001</c:v>
                </c:pt>
                <c:pt idx="548">
                  <c:v>14.772419596000001</c:v>
                </c:pt>
                <c:pt idx="549">
                  <c:v>14.770737362</c:v>
                </c:pt>
                <c:pt idx="550">
                  <c:v>14.784574868</c:v>
                </c:pt>
                <c:pt idx="551">
                  <c:v>14.783306452000001</c:v>
                </c:pt>
                <c:pt idx="552">
                  <c:v>14.789543958000001</c:v>
                </c:pt>
                <c:pt idx="553">
                  <c:v>14.797599230000001</c:v>
                </c:pt>
                <c:pt idx="554">
                  <c:v>14.811307126000001</c:v>
                </c:pt>
                <c:pt idx="555">
                  <c:v>14.806028840000002</c:v>
                </c:pt>
                <c:pt idx="556">
                  <c:v>14.841138710000001</c:v>
                </c:pt>
                <c:pt idx="557">
                  <c:v>14.877064372000001</c:v>
                </c:pt>
                <c:pt idx="558">
                  <c:v>14.896868320000001</c:v>
                </c:pt>
                <c:pt idx="559">
                  <c:v>14.912070294000001</c:v>
                </c:pt>
                <c:pt idx="560">
                  <c:v>14.882072268</c:v>
                </c:pt>
                <c:pt idx="561">
                  <c:v>14.886092008</c:v>
                </c:pt>
                <c:pt idx="562">
                  <c:v>14.902409774000001</c:v>
                </c:pt>
                <c:pt idx="563">
                  <c:v>14.914519644</c:v>
                </c:pt>
                <c:pt idx="564">
                  <c:v>14.922813722000001</c:v>
                </c:pt>
                <c:pt idx="565">
                  <c:v>14.924925566000001</c:v>
                </c:pt>
                <c:pt idx="566">
                  <c:v>14.92423741</c:v>
                </c:pt>
                <c:pt idx="567">
                  <c:v>14.941476890000001</c:v>
                </c:pt>
                <c:pt idx="568">
                  <c:v>14.928235436000001</c:v>
                </c:pt>
                <c:pt idx="569">
                  <c:v>14.925239384000001</c:v>
                </c:pt>
                <c:pt idx="570">
                  <c:v>14.933037410000001</c:v>
                </c:pt>
                <c:pt idx="571">
                  <c:v>14.936161098000001</c:v>
                </c:pt>
                <c:pt idx="572">
                  <c:v>14.94032754</c:v>
                </c:pt>
                <c:pt idx="573">
                  <c:v>14.938745306000001</c:v>
                </c:pt>
                <c:pt idx="574">
                  <c:v>14.948355176000002</c:v>
                </c:pt>
                <c:pt idx="575">
                  <c:v>14.956637410000001</c:v>
                </c:pt>
                <c:pt idx="576">
                  <c:v>14.964761098</c:v>
                </c:pt>
                <c:pt idx="577">
                  <c:v>14.978259124000001</c:v>
                </c:pt>
                <c:pt idx="578">
                  <c:v>14.980567020000001</c:v>
                </c:pt>
                <c:pt idx="579">
                  <c:v>14.990978864000001</c:v>
                </c:pt>
                <c:pt idx="580">
                  <c:v>14.983882812000001</c:v>
                </c:pt>
                <c:pt idx="581">
                  <c:v>14.979963072</c:v>
                </c:pt>
                <c:pt idx="582">
                  <c:v>14.987823592000002</c:v>
                </c:pt>
                <c:pt idx="583">
                  <c:v>14.989401878000001</c:v>
                </c:pt>
                <c:pt idx="584">
                  <c:v>14.993278190000002</c:v>
                </c:pt>
                <c:pt idx="585">
                  <c:v>14.983862398000001</c:v>
                </c:pt>
                <c:pt idx="586">
                  <c:v>14.981742658</c:v>
                </c:pt>
                <c:pt idx="587">
                  <c:v>14.995150554</c:v>
                </c:pt>
                <c:pt idx="588">
                  <c:v>14.989015022</c:v>
                </c:pt>
                <c:pt idx="589">
                  <c:v>14.991952528000001</c:v>
                </c:pt>
                <c:pt idx="590">
                  <c:v>14.999962398000001</c:v>
                </c:pt>
                <c:pt idx="591">
                  <c:v>15.010284112000001</c:v>
                </c:pt>
                <c:pt idx="592">
                  <c:v>15.013715696</c:v>
                </c:pt>
                <c:pt idx="593">
                  <c:v>15.016758450000001</c:v>
                </c:pt>
                <c:pt idx="594">
                  <c:v>15.015822918000001</c:v>
                </c:pt>
                <c:pt idx="595">
                  <c:v>15.013782138000002</c:v>
                </c:pt>
                <c:pt idx="596">
                  <c:v>15.012101204</c:v>
                </c:pt>
                <c:pt idx="597">
                  <c:v>15.019091334000001</c:v>
                </c:pt>
                <c:pt idx="598">
                  <c:v>15.026287386</c:v>
                </c:pt>
                <c:pt idx="599">
                  <c:v>15.013740010000001</c:v>
                </c:pt>
                <c:pt idx="600">
                  <c:v>15.034824218000001</c:v>
                </c:pt>
                <c:pt idx="601">
                  <c:v>15.027824218000001</c:v>
                </c:pt>
                <c:pt idx="602">
                  <c:v>15.032608426000001</c:v>
                </c:pt>
                <c:pt idx="603">
                  <c:v>15.035706452000001</c:v>
                </c:pt>
                <c:pt idx="604">
                  <c:v>15.042984738000001</c:v>
                </c:pt>
                <c:pt idx="605">
                  <c:v>15.032686712</c:v>
                </c:pt>
                <c:pt idx="606">
                  <c:v>15.043763024</c:v>
                </c:pt>
                <c:pt idx="607">
                  <c:v>15.045766972000001</c:v>
                </c:pt>
                <c:pt idx="608">
                  <c:v>15.053068946000002</c:v>
                </c:pt>
                <c:pt idx="609">
                  <c:v>15.05405118</c:v>
                </c:pt>
                <c:pt idx="610">
                  <c:v>15.051545258000001</c:v>
                </c:pt>
                <c:pt idx="611">
                  <c:v>15.061645258</c:v>
                </c:pt>
                <c:pt idx="612">
                  <c:v>15.051833414000001</c:v>
                </c:pt>
                <c:pt idx="613">
                  <c:v>15.062625518000001</c:v>
                </c:pt>
                <c:pt idx="614">
                  <c:v>15.064923544000001</c:v>
                </c:pt>
                <c:pt idx="615">
                  <c:v>15.067019596000002</c:v>
                </c:pt>
                <c:pt idx="616">
                  <c:v>15.07359196</c:v>
                </c:pt>
                <c:pt idx="617">
                  <c:v>15.077893934</c:v>
                </c:pt>
                <c:pt idx="618">
                  <c:v>15.039362350000001</c:v>
                </c:pt>
                <c:pt idx="619">
                  <c:v>15.018358402</c:v>
                </c:pt>
                <c:pt idx="620">
                  <c:v>15.014454454000001</c:v>
                </c:pt>
                <c:pt idx="621">
                  <c:v>15.009028792000001</c:v>
                </c:pt>
                <c:pt idx="622">
                  <c:v>15.007932740000001</c:v>
                </c:pt>
                <c:pt idx="623">
                  <c:v>15.005809052</c:v>
                </c:pt>
                <c:pt idx="624">
                  <c:v>14.990595234000001</c:v>
                </c:pt>
                <c:pt idx="625">
                  <c:v>14.992289312</c:v>
                </c:pt>
                <c:pt idx="626">
                  <c:v>14.994489312000001</c:v>
                </c:pt>
                <c:pt idx="627">
                  <c:v>14.997867598000001</c:v>
                </c:pt>
                <c:pt idx="628">
                  <c:v>14.999171546000001</c:v>
                </c:pt>
                <c:pt idx="629">
                  <c:v>15.039767598000001</c:v>
                </c:pt>
                <c:pt idx="630">
                  <c:v>15.067565624</c:v>
                </c:pt>
                <c:pt idx="631">
                  <c:v>15.080045884</c:v>
                </c:pt>
                <c:pt idx="632">
                  <c:v>15.080136014000001</c:v>
                </c:pt>
                <c:pt idx="633">
                  <c:v>15.091120222000001</c:v>
                </c:pt>
                <c:pt idx="634">
                  <c:v>15.10192417</c:v>
                </c:pt>
                <c:pt idx="635">
                  <c:v>15.100204430000002</c:v>
                </c:pt>
                <c:pt idx="636">
                  <c:v>15.098006404000001</c:v>
                </c:pt>
                <c:pt idx="637">
                  <c:v>15.103090612000003</c:v>
                </c:pt>
                <c:pt idx="638">
                  <c:v>15.110302455999999</c:v>
                </c:pt>
                <c:pt idx="639">
                  <c:v>15.107508377999999</c:v>
                </c:pt>
                <c:pt idx="640">
                  <c:v>15.102094560000001</c:v>
                </c:pt>
                <c:pt idx="641">
                  <c:v>15.105490612000001</c:v>
                </c:pt>
                <c:pt idx="642">
                  <c:v>15.114890612</c:v>
                </c:pt>
                <c:pt idx="643">
                  <c:v>15.111966924000001</c:v>
                </c:pt>
                <c:pt idx="644">
                  <c:v>15.111762976000001</c:v>
                </c:pt>
                <c:pt idx="645">
                  <c:v>15.109657054000003</c:v>
                </c:pt>
                <c:pt idx="646">
                  <c:v>15.115737314</c:v>
                </c:pt>
                <c:pt idx="647">
                  <c:v>15.116443236000002</c:v>
                </c:pt>
                <c:pt idx="648">
                  <c:v>15.116749158000001</c:v>
                </c:pt>
                <c:pt idx="649">
                  <c:v>15.116739288000002</c:v>
                </c:pt>
                <c:pt idx="650">
                  <c:v>15.132037314000002</c:v>
                </c:pt>
                <c:pt idx="651">
                  <c:v>15.119911651999999</c:v>
                </c:pt>
                <c:pt idx="652">
                  <c:v>15.126713626000001</c:v>
                </c:pt>
                <c:pt idx="653">
                  <c:v>15.125499808000001</c:v>
                </c:pt>
                <c:pt idx="654">
                  <c:v>15.131993886</c:v>
                </c:pt>
                <c:pt idx="655">
                  <c:v>15.134476120000002</c:v>
                </c:pt>
                <c:pt idx="656">
                  <c:v>15.141974146000003</c:v>
                </c:pt>
                <c:pt idx="657">
                  <c:v>15.144266250000001</c:v>
                </c:pt>
                <c:pt idx="658">
                  <c:v>15.151376120000002</c:v>
                </c:pt>
                <c:pt idx="659">
                  <c:v>15.139652431999998</c:v>
                </c:pt>
                <c:pt idx="660">
                  <c:v>15.149342562000001</c:v>
                </c:pt>
                <c:pt idx="661">
                  <c:v>15.147430718000003</c:v>
                </c:pt>
                <c:pt idx="662">
                  <c:v>15.154828744</c:v>
                </c:pt>
                <c:pt idx="663">
                  <c:v>15.152624796000001</c:v>
                </c:pt>
                <c:pt idx="664">
                  <c:v>15.147426770000003</c:v>
                </c:pt>
                <c:pt idx="665">
                  <c:v>15.160430718000001</c:v>
                </c:pt>
                <c:pt idx="666">
                  <c:v>15.157926770000003</c:v>
                </c:pt>
                <c:pt idx="667">
                  <c:v>15.155318874000002</c:v>
                </c:pt>
                <c:pt idx="668">
                  <c:v>15.156522821999999</c:v>
                </c:pt>
                <c:pt idx="669">
                  <c:v>15.153418874000003</c:v>
                </c:pt>
                <c:pt idx="670">
                  <c:v>15.160920848</c:v>
                </c:pt>
                <c:pt idx="671">
                  <c:v>15.158918874000001</c:v>
                </c:pt>
                <c:pt idx="672">
                  <c:v>15.160205056000002</c:v>
                </c:pt>
                <c:pt idx="673">
                  <c:v>15.159816900000003</c:v>
                </c:pt>
                <c:pt idx="674">
                  <c:v>15.164124796000003</c:v>
                </c:pt>
                <c:pt idx="675">
                  <c:v>15.176930718000001</c:v>
                </c:pt>
                <c:pt idx="676">
                  <c:v>15.178522822000001</c:v>
                </c:pt>
                <c:pt idx="677">
                  <c:v>15.173022822</c:v>
                </c:pt>
                <c:pt idx="678">
                  <c:v>15.182920848000002</c:v>
                </c:pt>
                <c:pt idx="679">
                  <c:v>15.180720848</c:v>
                </c:pt>
                <c:pt idx="680">
                  <c:v>15.178314925999999</c:v>
                </c:pt>
                <c:pt idx="681">
                  <c:v>15.182522822000003</c:v>
                </c:pt>
                <c:pt idx="682">
                  <c:v>15.189930717999999</c:v>
                </c:pt>
                <c:pt idx="683">
                  <c:v>15.188932692000002</c:v>
                </c:pt>
                <c:pt idx="684">
                  <c:v>15.188436639999999</c:v>
                </c:pt>
                <c:pt idx="685">
                  <c:v>15.193240588000002</c:v>
                </c:pt>
                <c:pt idx="686">
                  <c:v>15.190942562</c:v>
                </c:pt>
                <c:pt idx="687">
                  <c:v>15.204554406</c:v>
                </c:pt>
                <c:pt idx="688">
                  <c:v>15.200468224000002</c:v>
                </c:pt>
                <c:pt idx="689">
                  <c:v>15.197070197999999</c:v>
                </c:pt>
                <c:pt idx="690">
                  <c:v>15.195870198000001</c:v>
                </c:pt>
                <c:pt idx="691">
                  <c:v>15.198176119999999</c:v>
                </c:pt>
                <c:pt idx="692">
                  <c:v>15.208597834000003</c:v>
                </c:pt>
                <c:pt idx="693">
                  <c:v>15.211609678000002</c:v>
                </c:pt>
                <c:pt idx="694">
                  <c:v>15.205623496000001</c:v>
                </c:pt>
                <c:pt idx="695">
                  <c:v>15.200819547999998</c:v>
                </c:pt>
                <c:pt idx="696">
                  <c:v>15.205727444000001</c:v>
                </c:pt>
                <c:pt idx="697">
                  <c:v>15.208913626000001</c:v>
                </c:pt>
                <c:pt idx="698">
                  <c:v>15.215205730000001</c:v>
                </c:pt>
                <c:pt idx="699">
                  <c:v>15.222027443999998</c:v>
                </c:pt>
                <c:pt idx="700">
                  <c:v>15.215535340000002</c:v>
                </c:pt>
                <c:pt idx="701">
                  <c:v>15.217021522000003</c:v>
                </c:pt>
                <c:pt idx="702">
                  <c:v>15.225631392</c:v>
                </c:pt>
                <c:pt idx="703">
                  <c:v>15.225643236000003</c:v>
                </c:pt>
                <c:pt idx="704">
                  <c:v>15.221353106000002</c:v>
                </c:pt>
                <c:pt idx="705">
                  <c:v>15.234172846</c:v>
                </c:pt>
                <c:pt idx="706">
                  <c:v>15.235782716000003</c:v>
                </c:pt>
                <c:pt idx="707">
                  <c:v>15.239190612000002</c:v>
                </c:pt>
                <c:pt idx="708">
                  <c:v>15.243500482000002</c:v>
                </c:pt>
                <c:pt idx="709">
                  <c:v>15.23490443</c:v>
                </c:pt>
                <c:pt idx="710">
                  <c:v>15.25292417</c:v>
                </c:pt>
                <c:pt idx="711">
                  <c:v>15.246412326000002</c:v>
                </c:pt>
                <c:pt idx="712">
                  <c:v>15.24280443</c:v>
                </c:pt>
                <c:pt idx="713">
                  <c:v>15.246012325999999</c:v>
                </c:pt>
                <c:pt idx="714">
                  <c:v>15.247386664</c:v>
                </c:pt>
                <c:pt idx="715">
                  <c:v>15.247896533999999</c:v>
                </c:pt>
                <c:pt idx="716">
                  <c:v>15.248192586000002</c:v>
                </c:pt>
                <c:pt idx="717">
                  <c:v>15.256988638000003</c:v>
                </c:pt>
                <c:pt idx="718">
                  <c:v>15.262004430000001</c:v>
                </c:pt>
                <c:pt idx="719">
                  <c:v>15.262004430000001</c:v>
                </c:pt>
                <c:pt idx="720">
                  <c:v>15.264412325999999</c:v>
                </c:pt>
                <c:pt idx="721">
                  <c:v>15.274014300000001</c:v>
                </c:pt>
                <c:pt idx="722">
                  <c:v>15.269426144000001</c:v>
                </c:pt>
                <c:pt idx="723">
                  <c:v>15.269406404000001</c:v>
                </c:pt>
                <c:pt idx="724">
                  <c:v>15.272790612000001</c:v>
                </c:pt>
                <c:pt idx="725">
                  <c:v>15.281398508000002</c:v>
                </c:pt>
                <c:pt idx="726">
                  <c:v>15.283194559999998</c:v>
                </c:pt>
                <c:pt idx="727">
                  <c:v>15.278380742000003</c:v>
                </c:pt>
                <c:pt idx="728">
                  <c:v>15.28306495</c:v>
                </c:pt>
                <c:pt idx="729">
                  <c:v>15.290570872</c:v>
                </c:pt>
                <c:pt idx="730">
                  <c:v>15.297957054000001</c:v>
                </c:pt>
                <c:pt idx="731">
                  <c:v>15.292876794000001</c:v>
                </c:pt>
                <c:pt idx="732">
                  <c:v>15.295366924</c:v>
                </c:pt>
                <c:pt idx="733">
                  <c:v>15.295059028000001</c:v>
                </c:pt>
                <c:pt idx="734">
                  <c:v>15.296870872</c:v>
                </c:pt>
                <c:pt idx="735">
                  <c:v>15.293768898000003</c:v>
                </c:pt>
                <c:pt idx="736">
                  <c:v>15.293757054</c:v>
                </c:pt>
                <c:pt idx="737">
                  <c:v>15.299943236000001</c:v>
                </c:pt>
                <c:pt idx="738">
                  <c:v>15.292651132000003</c:v>
                </c:pt>
                <c:pt idx="739">
                  <c:v>15.304659028000003</c:v>
                </c:pt>
                <c:pt idx="740">
                  <c:v>15.297070871999999</c:v>
                </c:pt>
                <c:pt idx="741">
                  <c:v>15.305086664000001</c:v>
                </c:pt>
                <c:pt idx="742">
                  <c:v>15.296874819999999</c:v>
                </c:pt>
                <c:pt idx="743">
                  <c:v>15.300170872000002</c:v>
                </c:pt>
                <c:pt idx="744">
                  <c:v>15.306966924000001</c:v>
                </c:pt>
                <c:pt idx="745">
                  <c:v>15.312472845999999</c:v>
                </c:pt>
                <c:pt idx="746">
                  <c:v>15.308876794</c:v>
                </c:pt>
                <c:pt idx="747">
                  <c:v>15.311982716000003</c:v>
                </c:pt>
                <c:pt idx="748">
                  <c:v>15.317290612000001</c:v>
                </c:pt>
                <c:pt idx="749">
                  <c:v>15.318598508000001</c:v>
                </c:pt>
                <c:pt idx="750">
                  <c:v>15.317210352</c:v>
                </c:pt>
                <c:pt idx="751">
                  <c:v>15.322208377999999</c:v>
                </c:pt>
                <c:pt idx="752">
                  <c:v>15.327506404000001</c:v>
                </c:pt>
                <c:pt idx="753">
                  <c:v>15.327020222000002</c:v>
                </c:pt>
                <c:pt idx="754">
                  <c:v>15.329026144</c:v>
                </c:pt>
                <c:pt idx="755">
                  <c:v>15.326710351999999</c:v>
                </c:pt>
                <c:pt idx="756">
                  <c:v>15.312206404000001</c:v>
                </c:pt>
                <c:pt idx="757">
                  <c:v>15.306104430000001</c:v>
                </c:pt>
                <c:pt idx="758">
                  <c:v>15.301028118000001</c:v>
                </c:pt>
                <c:pt idx="759">
                  <c:v>15.305528118000002</c:v>
                </c:pt>
                <c:pt idx="760">
                  <c:v>15.303634039999999</c:v>
                </c:pt>
                <c:pt idx="761">
                  <c:v>15.307420222000001</c:v>
                </c:pt>
                <c:pt idx="762">
                  <c:v>15.309422196</c:v>
                </c:pt>
                <c:pt idx="763">
                  <c:v>15.3021143</c:v>
                </c:pt>
                <c:pt idx="764">
                  <c:v>15.298414300000001</c:v>
                </c:pt>
                <c:pt idx="765">
                  <c:v>15.305416274000002</c:v>
                </c:pt>
                <c:pt idx="766">
                  <c:v>15.298012325999998</c:v>
                </c:pt>
                <c:pt idx="767">
                  <c:v>15.301490612000002</c:v>
                </c:pt>
                <c:pt idx="768">
                  <c:v>15.294196534000001</c:v>
                </c:pt>
                <c:pt idx="769">
                  <c:v>15.295900482</c:v>
                </c:pt>
                <c:pt idx="770">
                  <c:v>15.305078768000001</c:v>
                </c:pt>
                <c:pt idx="771">
                  <c:v>15.298002455999999</c:v>
                </c:pt>
                <c:pt idx="772">
                  <c:v>15.304202455999999</c:v>
                </c:pt>
                <c:pt idx="773">
                  <c:v>15.308802456000002</c:v>
                </c:pt>
                <c:pt idx="774">
                  <c:v>15.297712326000003</c:v>
                </c:pt>
                <c:pt idx="775">
                  <c:v>15.289322196000001</c:v>
                </c:pt>
                <c:pt idx="776">
                  <c:v>15.287016274000003</c:v>
                </c:pt>
                <c:pt idx="777">
                  <c:v>15.278820222</c:v>
                </c:pt>
                <c:pt idx="778">
                  <c:v>15.270424169999998</c:v>
                </c:pt>
                <c:pt idx="779">
                  <c:v>15.269936014000002</c:v>
                </c:pt>
                <c:pt idx="780">
                  <c:v>15.266736014000003</c:v>
                </c:pt>
                <c:pt idx="781">
                  <c:v>15.272437988</c:v>
                </c:pt>
                <c:pt idx="782">
                  <c:v>15.275637988</c:v>
                </c:pt>
                <c:pt idx="783">
                  <c:v>15.271036014</c:v>
                </c:pt>
                <c:pt idx="784">
                  <c:v>15.263034040000001</c:v>
                </c:pt>
                <c:pt idx="785">
                  <c:v>15.267930092</c:v>
                </c:pt>
                <c:pt idx="786">
                  <c:v>15.269828118</c:v>
                </c:pt>
                <c:pt idx="787">
                  <c:v>15.272047858000001</c:v>
                </c:pt>
                <c:pt idx="788">
                  <c:v>15.279051805999998</c:v>
                </c:pt>
                <c:pt idx="789">
                  <c:v>15.274753780000001</c:v>
                </c:pt>
                <c:pt idx="790">
                  <c:v>15.27195378</c:v>
                </c:pt>
                <c:pt idx="791">
                  <c:v>15.283075494000002</c:v>
                </c:pt>
                <c:pt idx="792">
                  <c:v>15.282781415999999</c:v>
                </c:pt>
                <c:pt idx="793">
                  <c:v>15.281593260000001</c:v>
                </c:pt>
                <c:pt idx="794">
                  <c:v>15.285801156000002</c:v>
                </c:pt>
                <c:pt idx="795">
                  <c:v>15.298001156000002</c:v>
                </c:pt>
                <c:pt idx="796">
                  <c:v>15.290713</c:v>
                </c:pt>
                <c:pt idx="797">
                  <c:v>15.289111026</c:v>
                </c:pt>
                <c:pt idx="798">
                  <c:v>15.289228792000003</c:v>
                </c:pt>
                <c:pt idx="799">
                  <c:v>15.289926818000001</c:v>
                </c:pt>
                <c:pt idx="800">
                  <c:v>15.300024843999999</c:v>
                </c:pt>
                <c:pt idx="801">
                  <c:v>15.302020896000002</c:v>
                </c:pt>
                <c:pt idx="802">
                  <c:v>15.299330766000001</c:v>
                </c:pt>
                <c:pt idx="803">
                  <c:v>15.294230765999998</c:v>
                </c:pt>
                <c:pt idx="804">
                  <c:v>15.300034713999999</c:v>
                </c:pt>
                <c:pt idx="805">
                  <c:v>15.309432739999998</c:v>
                </c:pt>
                <c:pt idx="806">
                  <c:v>15.305238662000001</c:v>
                </c:pt>
                <c:pt idx="807">
                  <c:v>15.31623274</c:v>
                </c:pt>
                <c:pt idx="808">
                  <c:v>15.324556428000001</c:v>
                </c:pt>
                <c:pt idx="809">
                  <c:v>15.329446558000001</c:v>
                </c:pt>
                <c:pt idx="810">
                  <c:v>15.330026818</c:v>
                </c:pt>
                <c:pt idx="811">
                  <c:v>15.342424844</c:v>
                </c:pt>
                <c:pt idx="812">
                  <c:v>15.341324843999999</c:v>
                </c:pt>
                <c:pt idx="813">
                  <c:v>15.348550506000002</c:v>
                </c:pt>
                <c:pt idx="814">
                  <c:v>15.345272219999998</c:v>
                </c:pt>
                <c:pt idx="815">
                  <c:v>15.345660376000001</c:v>
                </c:pt>
                <c:pt idx="816">
                  <c:v>15.347568272</c:v>
                </c:pt>
                <c:pt idx="817">
                  <c:v>15.350484064</c:v>
                </c:pt>
                <c:pt idx="818">
                  <c:v>15.351478142000001</c:v>
                </c:pt>
                <c:pt idx="819">
                  <c:v>15.35488209</c:v>
                </c:pt>
                <c:pt idx="820">
                  <c:v>15.355884064000001</c:v>
                </c:pt>
                <c:pt idx="821">
                  <c:v>15.367695908000002</c:v>
                </c:pt>
                <c:pt idx="822">
                  <c:v>15.361303804000002</c:v>
                </c:pt>
                <c:pt idx="823">
                  <c:v>15.367321570000001</c:v>
                </c:pt>
                <c:pt idx="824">
                  <c:v>15.361139336000001</c:v>
                </c:pt>
                <c:pt idx="825">
                  <c:v>15.369037362</c:v>
                </c:pt>
                <c:pt idx="826">
                  <c:v>15.377335387999999</c:v>
                </c:pt>
                <c:pt idx="827">
                  <c:v>15.369923544000002</c:v>
                </c:pt>
                <c:pt idx="828">
                  <c:v>15.373841310000003</c:v>
                </c:pt>
                <c:pt idx="829">
                  <c:v>15.368963024000003</c:v>
                </c:pt>
                <c:pt idx="830">
                  <c:v>15.374564998</c:v>
                </c:pt>
                <c:pt idx="831">
                  <c:v>15.369678816</c:v>
                </c:pt>
                <c:pt idx="832">
                  <c:v>15.378384738000001</c:v>
                </c:pt>
                <c:pt idx="833">
                  <c:v>15.367186711999999</c:v>
                </c:pt>
                <c:pt idx="834">
                  <c:v>15.373682764000002</c:v>
                </c:pt>
                <c:pt idx="835">
                  <c:v>15.365621570000002</c:v>
                </c:pt>
                <c:pt idx="836">
                  <c:v>15.364582089999999</c:v>
                </c:pt>
                <c:pt idx="837">
                  <c:v>15.367209725999999</c:v>
                </c:pt>
                <c:pt idx="838">
                  <c:v>15.374949206</c:v>
                </c:pt>
                <c:pt idx="839">
                  <c:v>15.375992633999999</c:v>
                </c:pt>
                <c:pt idx="840">
                  <c:v>15.382124218000001</c:v>
                </c:pt>
                <c:pt idx="841">
                  <c:v>15.382849880000002</c:v>
                </c:pt>
                <c:pt idx="842">
                  <c:v>15.386787386000002</c:v>
                </c:pt>
                <c:pt idx="843">
                  <c:v>15.386215022000002</c:v>
                </c:pt>
                <c:pt idx="844">
                  <c:v>15.388234762000003</c:v>
                </c:pt>
                <c:pt idx="845">
                  <c:v>15.392358450000003</c:v>
                </c:pt>
                <c:pt idx="846">
                  <c:v>15.401690034000001</c:v>
                </c:pt>
                <c:pt idx="847">
                  <c:v>15.397858450000001</c:v>
                </c:pt>
                <c:pt idx="848">
                  <c:v>15.408158450000002</c:v>
                </c:pt>
                <c:pt idx="849">
                  <c:v>15.396350554000001</c:v>
                </c:pt>
                <c:pt idx="850">
                  <c:v>15.407344632000001</c:v>
                </c:pt>
                <c:pt idx="851">
                  <c:v>15.40576832</c:v>
                </c:pt>
                <c:pt idx="852">
                  <c:v>15.404856475999999</c:v>
                </c:pt>
                <c:pt idx="853">
                  <c:v>15.411884112000003</c:v>
                </c:pt>
                <c:pt idx="854">
                  <c:v>15.413154502000001</c:v>
                </c:pt>
                <c:pt idx="855">
                  <c:v>15.412288060000002</c:v>
                </c:pt>
                <c:pt idx="856">
                  <c:v>15.428878189999999</c:v>
                </c:pt>
                <c:pt idx="857">
                  <c:v>15.434282138</c:v>
                </c:pt>
                <c:pt idx="858">
                  <c:v>15.433805826</c:v>
                </c:pt>
                <c:pt idx="859">
                  <c:v>15.442525566</c:v>
                </c:pt>
                <c:pt idx="860">
                  <c:v>15.437219644000002</c:v>
                </c:pt>
                <c:pt idx="861">
                  <c:v>15.44367819</c:v>
                </c:pt>
                <c:pt idx="862">
                  <c:v>15.439370294</c:v>
                </c:pt>
                <c:pt idx="863">
                  <c:v>15.440562398000001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E51-4F38-9916-B1E51AD59A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v>Raidal Flow Regime</c:v>
                </c:tx>
                <c:spPr>
                  <a:ln w="12700" cap="rnd">
                    <a:solidFill>
                      <a:schemeClr val="tx1"/>
                    </a:solidFill>
                    <a:round/>
                  </a:ln>
                  <a:effectLst/>
                </c:spPr>
                <c:marker>
                  <c:symbol val="circle"/>
                  <c:size val="4"/>
                  <c:spPr>
                    <a:solidFill>
                      <a:schemeClr val="tx1"/>
                    </a:solidFill>
                    <a:ln w="9525">
                      <a:solidFill>
                        <a:schemeClr val="tx1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'Pumped Well Data'!$A$300:$A$696</c15:sqref>
                        </c15:formulaRef>
                      </c:ext>
                    </c:extLst>
                    <c:numCache>
                      <c:formatCode>General</c:formatCode>
                      <c:ptCount val="397"/>
                      <c:pt idx="0">
                        <c:v>1479</c:v>
                      </c:pt>
                      <c:pt idx="1">
                        <c:v>1484</c:v>
                      </c:pt>
                      <c:pt idx="2">
                        <c:v>1489</c:v>
                      </c:pt>
                      <c:pt idx="3">
                        <c:v>1494</c:v>
                      </c:pt>
                      <c:pt idx="4">
                        <c:v>1499</c:v>
                      </c:pt>
                      <c:pt idx="5">
                        <c:v>1504</c:v>
                      </c:pt>
                      <c:pt idx="6">
                        <c:v>1509</c:v>
                      </c:pt>
                      <c:pt idx="7">
                        <c:v>1514</c:v>
                      </c:pt>
                      <c:pt idx="8">
                        <c:v>1519</c:v>
                      </c:pt>
                      <c:pt idx="9">
                        <c:v>1524</c:v>
                      </c:pt>
                      <c:pt idx="10">
                        <c:v>1529</c:v>
                      </c:pt>
                      <c:pt idx="11">
                        <c:v>1534</c:v>
                      </c:pt>
                      <c:pt idx="12">
                        <c:v>1539</c:v>
                      </c:pt>
                      <c:pt idx="13">
                        <c:v>1544</c:v>
                      </c:pt>
                      <c:pt idx="14">
                        <c:v>1549</c:v>
                      </c:pt>
                      <c:pt idx="15">
                        <c:v>1554</c:v>
                      </c:pt>
                      <c:pt idx="16">
                        <c:v>1559</c:v>
                      </c:pt>
                      <c:pt idx="17">
                        <c:v>1564</c:v>
                      </c:pt>
                      <c:pt idx="18">
                        <c:v>1569</c:v>
                      </c:pt>
                      <c:pt idx="19">
                        <c:v>1574</c:v>
                      </c:pt>
                      <c:pt idx="20">
                        <c:v>1579</c:v>
                      </c:pt>
                      <c:pt idx="21">
                        <c:v>1584</c:v>
                      </c:pt>
                      <c:pt idx="22">
                        <c:v>1589</c:v>
                      </c:pt>
                      <c:pt idx="23">
                        <c:v>1594</c:v>
                      </c:pt>
                      <c:pt idx="24">
                        <c:v>1599</c:v>
                      </c:pt>
                      <c:pt idx="25">
                        <c:v>1604</c:v>
                      </c:pt>
                      <c:pt idx="26">
                        <c:v>1609</c:v>
                      </c:pt>
                      <c:pt idx="27">
                        <c:v>1614</c:v>
                      </c:pt>
                      <c:pt idx="28">
                        <c:v>1619</c:v>
                      </c:pt>
                      <c:pt idx="29">
                        <c:v>1624</c:v>
                      </c:pt>
                      <c:pt idx="30">
                        <c:v>1629</c:v>
                      </c:pt>
                      <c:pt idx="31">
                        <c:v>1634</c:v>
                      </c:pt>
                      <c:pt idx="32">
                        <c:v>1639</c:v>
                      </c:pt>
                      <c:pt idx="33">
                        <c:v>1644</c:v>
                      </c:pt>
                      <c:pt idx="34">
                        <c:v>1649</c:v>
                      </c:pt>
                      <c:pt idx="35">
                        <c:v>1654</c:v>
                      </c:pt>
                      <c:pt idx="36">
                        <c:v>1659</c:v>
                      </c:pt>
                      <c:pt idx="37">
                        <c:v>1664</c:v>
                      </c:pt>
                      <c:pt idx="38">
                        <c:v>1669</c:v>
                      </c:pt>
                      <c:pt idx="39">
                        <c:v>1674</c:v>
                      </c:pt>
                      <c:pt idx="40">
                        <c:v>1679</c:v>
                      </c:pt>
                      <c:pt idx="41">
                        <c:v>1684</c:v>
                      </c:pt>
                      <c:pt idx="42">
                        <c:v>1689</c:v>
                      </c:pt>
                      <c:pt idx="43">
                        <c:v>1694</c:v>
                      </c:pt>
                      <c:pt idx="44">
                        <c:v>1699</c:v>
                      </c:pt>
                      <c:pt idx="45">
                        <c:v>1704</c:v>
                      </c:pt>
                      <c:pt idx="46">
                        <c:v>1709</c:v>
                      </c:pt>
                      <c:pt idx="47">
                        <c:v>1714</c:v>
                      </c:pt>
                      <c:pt idx="48">
                        <c:v>1719</c:v>
                      </c:pt>
                      <c:pt idx="49">
                        <c:v>1724</c:v>
                      </c:pt>
                      <c:pt idx="50">
                        <c:v>1729</c:v>
                      </c:pt>
                      <c:pt idx="51">
                        <c:v>1734</c:v>
                      </c:pt>
                      <c:pt idx="52">
                        <c:v>1739</c:v>
                      </c:pt>
                      <c:pt idx="53">
                        <c:v>1744</c:v>
                      </c:pt>
                      <c:pt idx="54">
                        <c:v>1749</c:v>
                      </c:pt>
                      <c:pt idx="55">
                        <c:v>1754</c:v>
                      </c:pt>
                      <c:pt idx="56">
                        <c:v>1759</c:v>
                      </c:pt>
                      <c:pt idx="57">
                        <c:v>1764</c:v>
                      </c:pt>
                      <c:pt idx="58">
                        <c:v>1769</c:v>
                      </c:pt>
                      <c:pt idx="59">
                        <c:v>1774</c:v>
                      </c:pt>
                      <c:pt idx="60">
                        <c:v>1779</c:v>
                      </c:pt>
                      <c:pt idx="61">
                        <c:v>1784</c:v>
                      </c:pt>
                      <c:pt idx="62">
                        <c:v>1789</c:v>
                      </c:pt>
                      <c:pt idx="63">
                        <c:v>1794</c:v>
                      </c:pt>
                      <c:pt idx="64">
                        <c:v>1799</c:v>
                      </c:pt>
                      <c:pt idx="65">
                        <c:v>1804</c:v>
                      </c:pt>
                      <c:pt idx="66">
                        <c:v>1809</c:v>
                      </c:pt>
                      <c:pt idx="67">
                        <c:v>1814</c:v>
                      </c:pt>
                      <c:pt idx="68">
                        <c:v>1819</c:v>
                      </c:pt>
                      <c:pt idx="69">
                        <c:v>1824</c:v>
                      </c:pt>
                      <c:pt idx="70">
                        <c:v>1829</c:v>
                      </c:pt>
                      <c:pt idx="71">
                        <c:v>1834</c:v>
                      </c:pt>
                      <c:pt idx="72">
                        <c:v>1839</c:v>
                      </c:pt>
                      <c:pt idx="73">
                        <c:v>1844</c:v>
                      </c:pt>
                      <c:pt idx="74">
                        <c:v>1849</c:v>
                      </c:pt>
                      <c:pt idx="75">
                        <c:v>1854</c:v>
                      </c:pt>
                      <c:pt idx="76">
                        <c:v>1859</c:v>
                      </c:pt>
                      <c:pt idx="77">
                        <c:v>1864</c:v>
                      </c:pt>
                      <c:pt idx="78">
                        <c:v>1869</c:v>
                      </c:pt>
                      <c:pt idx="79">
                        <c:v>1874</c:v>
                      </c:pt>
                      <c:pt idx="80">
                        <c:v>1879</c:v>
                      </c:pt>
                      <c:pt idx="81">
                        <c:v>1884</c:v>
                      </c:pt>
                      <c:pt idx="82">
                        <c:v>1889</c:v>
                      </c:pt>
                      <c:pt idx="83">
                        <c:v>1894</c:v>
                      </c:pt>
                      <c:pt idx="84">
                        <c:v>1899</c:v>
                      </c:pt>
                      <c:pt idx="85">
                        <c:v>1904</c:v>
                      </c:pt>
                      <c:pt idx="86">
                        <c:v>1909</c:v>
                      </c:pt>
                      <c:pt idx="87">
                        <c:v>1914</c:v>
                      </c:pt>
                      <c:pt idx="88">
                        <c:v>1919</c:v>
                      </c:pt>
                      <c:pt idx="89">
                        <c:v>1924</c:v>
                      </c:pt>
                      <c:pt idx="90">
                        <c:v>1929</c:v>
                      </c:pt>
                      <c:pt idx="91">
                        <c:v>1934</c:v>
                      </c:pt>
                      <c:pt idx="92">
                        <c:v>1939</c:v>
                      </c:pt>
                      <c:pt idx="93">
                        <c:v>1944</c:v>
                      </c:pt>
                      <c:pt idx="94">
                        <c:v>1949</c:v>
                      </c:pt>
                      <c:pt idx="95">
                        <c:v>1954</c:v>
                      </c:pt>
                      <c:pt idx="96">
                        <c:v>1959</c:v>
                      </c:pt>
                      <c:pt idx="97">
                        <c:v>1964</c:v>
                      </c:pt>
                      <c:pt idx="98">
                        <c:v>1969</c:v>
                      </c:pt>
                      <c:pt idx="99">
                        <c:v>1974</c:v>
                      </c:pt>
                      <c:pt idx="100">
                        <c:v>1979</c:v>
                      </c:pt>
                      <c:pt idx="101">
                        <c:v>1984</c:v>
                      </c:pt>
                      <c:pt idx="102">
                        <c:v>1989</c:v>
                      </c:pt>
                      <c:pt idx="103">
                        <c:v>1994</c:v>
                      </c:pt>
                      <c:pt idx="104">
                        <c:v>1999</c:v>
                      </c:pt>
                      <c:pt idx="105">
                        <c:v>2004</c:v>
                      </c:pt>
                      <c:pt idx="106">
                        <c:v>2009</c:v>
                      </c:pt>
                      <c:pt idx="107">
                        <c:v>2014</c:v>
                      </c:pt>
                      <c:pt idx="108">
                        <c:v>2019</c:v>
                      </c:pt>
                      <c:pt idx="109">
                        <c:v>2024</c:v>
                      </c:pt>
                      <c:pt idx="110">
                        <c:v>2029</c:v>
                      </c:pt>
                      <c:pt idx="111">
                        <c:v>2034</c:v>
                      </c:pt>
                      <c:pt idx="112">
                        <c:v>2039</c:v>
                      </c:pt>
                      <c:pt idx="113">
                        <c:v>2044</c:v>
                      </c:pt>
                      <c:pt idx="114">
                        <c:v>2049</c:v>
                      </c:pt>
                      <c:pt idx="115">
                        <c:v>2054</c:v>
                      </c:pt>
                      <c:pt idx="116">
                        <c:v>2059</c:v>
                      </c:pt>
                      <c:pt idx="117">
                        <c:v>2064</c:v>
                      </c:pt>
                      <c:pt idx="118">
                        <c:v>2069</c:v>
                      </c:pt>
                      <c:pt idx="119">
                        <c:v>2074</c:v>
                      </c:pt>
                      <c:pt idx="120">
                        <c:v>2079</c:v>
                      </c:pt>
                      <c:pt idx="121">
                        <c:v>2084</c:v>
                      </c:pt>
                      <c:pt idx="122">
                        <c:v>2089</c:v>
                      </c:pt>
                      <c:pt idx="123">
                        <c:v>2094</c:v>
                      </c:pt>
                      <c:pt idx="124">
                        <c:v>2099</c:v>
                      </c:pt>
                      <c:pt idx="125">
                        <c:v>2104</c:v>
                      </c:pt>
                      <c:pt idx="126">
                        <c:v>2109</c:v>
                      </c:pt>
                      <c:pt idx="127">
                        <c:v>2114</c:v>
                      </c:pt>
                      <c:pt idx="128">
                        <c:v>2119</c:v>
                      </c:pt>
                      <c:pt idx="129">
                        <c:v>2124</c:v>
                      </c:pt>
                      <c:pt idx="130">
                        <c:v>2129</c:v>
                      </c:pt>
                      <c:pt idx="131">
                        <c:v>2134</c:v>
                      </c:pt>
                      <c:pt idx="132">
                        <c:v>2139</c:v>
                      </c:pt>
                      <c:pt idx="133">
                        <c:v>2144</c:v>
                      </c:pt>
                      <c:pt idx="134">
                        <c:v>2149</c:v>
                      </c:pt>
                      <c:pt idx="135">
                        <c:v>2154</c:v>
                      </c:pt>
                      <c:pt idx="136">
                        <c:v>2159</c:v>
                      </c:pt>
                      <c:pt idx="137">
                        <c:v>2164</c:v>
                      </c:pt>
                      <c:pt idx="138">
                        <c:v>2169</c:v>
                      </c:pt>
                      <c:pt idx="139">
                        <c:v>2174</c:v>
                      </c:pt>
                      <c:pt idx="140">
                        <c:v>2179</c:v>
                      </c:pt>
                      <c:pt idx="141">
                        <c:v>2184</c:v>
                      </c:pt>
                      <c:pt idx="142">
                        <c:v>2189</c:v>
                      </c:pt>
                      <c:pt idx="143">
                        <c:v>2194</c:v>
                      </c:pt>
                      <c:pt idx="144">
                        <c:v>2199</c:v>
                      </c:pt>
                      <c:pt idx="145">
                        <c:v>2204</c:v>
                      </c:pt>
                      <c:pt idx="146">
                        <c:v>2209</c:v>
                      </c:pt>
                      <c:pt idx="147">
                        <c:v>2214</c:v>
                      </c:pt>
                      <c:pt idx="148">
                        <c:v>2219</c:v>
                      </c:pt>
                      <c:pt idx="149">
                        <c:v>2224</c:v>
                      </c:pt>
                      <c:pt idx="150">
                        <c:v>2229</c:v>
                      </c:pt>
                      <c:pt idx="151">
                        <c:v>2234</c:v>
                      </c:pt>
                      <c:pt idx="152">
                        <c:v>2239</c:v>
                      </c:pt>
                      <c:pt idx="153">
                        <c:v>2244</c:v>
                      </c:pt>
                      <c:pt idx="154">
                        <c:v>2249</c:v>
                      </c:pt>
                      <c:pt idx="155">
                        <c:v>2254</c:v>
                      </c:pt>
                      <c:pt idx="156">
                        <c:v>2259</c:v>
                      </c:pt>
                      <c:pt idx="157">
                        <c:v>2264</c:v>
                      </c:pt>
                      <c:pt idx="158">
                        <c:v>2269</c:v>
                      </c:pt>
                      <c:pt idx="159">
                        <c:v>2274</c:v>
                      </c:pt>
                      <c:pt idx="160">
                        <c:v>2279</c:v>
                      </c:pt>
                      <c:pt idx="161">
                        <c:v>2284</c:v>
                      </c:pt>
                      <c:pt idx="162">
                        <c:v>2289</c:v>
                      </c:pt>
                      <c:pt idx="163">
                        <c:v>2294</c:v>
                      </c:pt>
                      <c:pt idx="164">
                        <c:v>2299</c:v>
                      </c:pt>
                      <c:pt idx="165">
                        <c:v>2304</c:v>
                      </c:pt>
                      <c:pt idx="166">
                        <c:v>2309</c:v>
                      </c:pt>
                      <c:pt idx="167">
                        <c:v>2314</c:v>
                      </c:pt>
                      <c:pt idx="168">
                        <c:v>2319</c:v>
                      </c:pt>
                      <c:pt idx="169">
                        <c:v>2324</c:v>
                      </c:pt>
                      <c:pt idx="170">
                        <c:v>2329</c:v>
                      </c:pt>
                      <c:pt idx="171">
                        <c:v>2334</c:v>
                      </c:pt>
                      <c:pt idx="172">
                        <c:v>2339</c:v>
                      </c:pt>
                      <c:pt idx="173">
                        <c:v>2344</c:v>
                      </c:pt>
                      <c:pt idx="174">
                        <c:v>2349</c:v>
                      </c:pt>
                      <c:pt idx="175">
                        <c:v>2354</c:v>
                      </c:pt>
                      <c:pt idx="176">
                        <c:v>2359</c:v>
                      </c:pt>
                      <c:pt idx="177">
                        <c:v>2364</c:v>
                      </c:pt>
                      <c:pt idx="178">
                        <c:v>2369</c:v>
                      </c:pt>
                      <c:pt idx="179">
                        <c:v>2374</c:v>
                      </c:pt>
                      <c:pt idx="180">
                        <c:v>2379</c:v>
                      </c:pt>
                      <c:pt idx="181">
                        <c:v>2384</c:v>
                      </c:pt>
                      <c:pt idx="182">
                        <c:v>2389</c:v>
                      </c:pt>
                      <c:pt idx="183">
                        <c:v>2394</c:v>
                      </c:pt>
                      <c:pt idx="184">
                        <c:v>2399</c:v>
                      </c:pt>
                      <c:pt idx="185">
                        <c:v>2404</c:v>
                      </c:pt>
                      <c:pt idx="186">
                        <c:v>2409</c:v>
                      </c:pt>
                      <c:pt idx="187">
                        <c:v>2414</c:v>
                      </c:pt>
                      <c:pt idx="188">
                        <c:v>2419</c:v>
                      </c:pt>
                      <c:pt idx="189">
                        <c:v>2424</c:v>
                      </c:pt>
                      <c:pt idx="190">
                        <c:v>2429</c:v>
                      </c:pt>
                      <c:pt idx="191">
                        <c:v>2434</c:v>
                      </c:pt>
                      <c:pt idx="192">
                        <c:v>2439</c:v>
                      </c:pt>
                      <c:pt idx="193">
                        <c:v>2444</c:v>
                      </c:pt>
                      <c:pt idx="194">
                        <c:v>2449</c:v>
                      </c:pt>
                      <c:pt idx="195">
                        <c:v>2454</c:v>
                      </c:pt>
                      <c:pt idx="196">
                        <c:v>2459</c:v>
                      </c:pt>
                      <c:pt idx="197">
                        <c:v>2464</c:v>
                      </c:pt>
                      <c:pt idx="198">
                        <c:v>2469</c:v>
                      </c:pt>
                      <c:pt idx="199">
                        <c:v>2474</c:v>
                      </c:pt>
                      <c:pt idx="200">
                        <c:v>2479</c:v>
                      </c:pt>
                      <c:pt idx="201">
                        <c:v>2484</c:v>
                      </c:pt>
                      <c:pt idx="202">
                        <c:v>2489</c:v>
                      </c:pt>
                      <c:pt idx="203">
                        <c:v>2494</c:v>
                      </c:pt>
                      <c:pt idx="204">
                        <c:v>2499</c:v>
                      </c:pt>
                      <c:pt idx="205">
                        <c:v>2504</c:v>
                      </c:pt>
                      <c:pt idx="206">
                        <c:v>2509</c:v>
                      </c:pt>
                      <c:pt idx="207">
                        <c:v>2514</c:v>
                      </c:pt>
                      <c:pt idx="208">
                        <c:v>2519</c:v>
                      </c:pt>
                      <c:pt idx="209">
                        <c:v>2524</c:v>
                      </c:pt>
                      <c:pt idx="210">
                        <c:v>2529</c:v>
                      </c:pt>
                      <c:pt idx="211">
                        <c:v>2534</c:v>
                      </c:pt>
                      <c:pt idx="212">
                        <c:v>2539</c:v>
                      </c:pt>
                      <c:pt idx="213">
                        <c:v>2544</c:v>
                      </c:pt>
                      <c:pt idx="214">
                        <c:v>2549</c:v>
                      </c:pt>
                      <c:pt idx="215">
                        <c:v>2554</c:v>
                      </c:pt>
                      <c:pt idx="216">
                        <c:v>2559</c:v>
                      </c:pt>
                      <c:pt idx="217">
                        <c:v>2564</c:v>
                      </c:pt>
                      <c:pt idx="218">
                        <c:v>2569</c:v>
                      </c:pt>
                      <c:pt idx="219">
                        <c:v>2574</c:v>
                      </c:pt>
                      <c:pt idx="220">
                        <c:v>2579</c:v>
                      </c:pt>
                      <c:pt idx="221">
                        <c:v>2584</c:v>
                      </c:pt>
                      <c:pt idx="222">
                        <c:v>2589</c:v>
                      </c:pt>
                      <c:pt idx="223">
                        <c:v>2594</c:v>
                      </c:pt>
                      <c:pt idx="224">
                        <c:v>2599</c:v>
                      </c:pt>
                      <c:pt idx="225">
                        <c:v>2604</c:v>
                      </c:pt>
                      <c:pt idx="226">
                        <c:v>2609</c:v>
                      </c:pt>
                      <c:pt idx="227">
                        <c:v>2614</c:v>
                      </c:pt>
                      <c:pt idx="228">
                        <c:v>2619</c:v>
                      </c:pt>
                      <c:pt idx="229">
                        <c:v>2624</c:v>
                      </c:pt>
                      <c:pt idx="230">
                        <c:v>2629</c:v>
                      </c:pt>
                      <c:pt idx="231">
                        <c:v>2634</c:v>
                      </c:pt>
                      <c:pt idx="232">
                        <c:v>2639</c:v>
                      </c:pt>
                      <c:pt idx="233">
                        <c:v>2644</c:v>
                      </c:pt>
                      <c:pt idx="234">
                        <c:v>2649</c:v>
                      </c:pt>
                      <c:pt idx="235">
                        <c:v>2654</c:v>
                      </c:pt>
                      <c:pt idx="236">
                        <c:v>2659</c:v>
                      </c:pt>
                      <c:pt idx="237">
                        <c:v>2664</c:v>
                      </c:pt>
                      <c:pt idx="238">
                        <c:v>2669</c:v>
                      </c:pt>
                      <c:pt idx="239">
                        <c:v>2674</c:v>
                      </c:pt>
                      <c:pt idx="240">
                        <c:v>2679</c:v>
                      </c:pt>
                      <c:pt idx="241">
                        <c:v>2684</c:v>
                      </c:pt>
                      <c:pt idx="242">
                        <c:v>2689</c:v>
                      </c:pt>
                      <c:pt idx="243">
                        <c:v>2694</c:v>
                      </c:pt>
                      <c:pt idx="244">
                        <c:v>2699</c:v>
                      </c:pt>
                      <c:pt idx="245">
                        <c:v>2704</c:v>
                      </c:pt>
                      <c:pt idx="246">
                        <c:v>2709</c:v>
                      </c:pt>
                      <c:pt idx="247">
                        <c:v>2714</c:v>
                      </c:pt>
                      <c:pt idx="248">
                        <c:v>2719</c:v>
                      </c:pt>
                      <c:pt idx="249">
                        <c:v>2724</c:v>
                      </c:pt>
                      <c:pt idx="250">
                        <c:v>2729</c:v>
                      </c:pt>
                      <c:pt idx="251">
                        <c:v>2734</c:v>
                      </c:pt>
                      <c:pt idx="252">
                        <c:v>2739</c:v>
                      </c:pt>
                      <c:pt idx="253">
                        <c:v>2744</c:v>
                      </c:pt>
                      <c:pt idx="254">
                        <c:v>2749</c:v>
                      </c:pt>
                      <c:pt idx="255">
                        <c:v>2754</c:v>
                      </c:pt>
                      <c:pt idx="256">
                        <c:v>2759</c:v>
                      </c:pt>
                      <c:pt idx="257">
                        <c:v>2764</c:v>
                      </c:pt>
                      <c:pt idx="258">
                        <c:v>2769</c:v>
                      </c:pt>
                      <c:pt idx="259">
                        <c:v>2774</c:v>
                      </c:pt>
                      <c:pt idx="260">
                        <c:v>2779</c:v>
                      </c:pt>
                      <c:pt idx="261">
                        <c:v>2784</c:v>
                      </c:pt>
                      <c:pt idx="262">
                        <c:v>2789</c:v>
                      </c:pt>
                      <c:pt idx="263">
                        <c:v>2794</c:v>
                      </c:pt>
                      <c:pt idx="264">
                        <c:v>2799</c:v>
                      </c:pt>
                      <c:pt idx="265">
                        <c:v>2804</c:v>
                      </c:pt>
                      <c:pt idx="266">
                        <c:v>2809</c:v>
                      </c:pt>
                      <c:pt idx="267">
                        <c:v>2814</c:v>
                      </c:pt>
                      <c:pt idx="268">
                        <c:v>2819</c:v>
                      </c:pt>
                      <c:pt idx="269">
                        <c:v>2824</c:v>
                      </c:pt>
                      <c:pt idx="270">
                        <c:v>2829</c:v>
                      </c:pt>
                      <c:pt idx="271">
                        <c:v>2834</c:v>
                      </c:pt>
                      <c:pt idx="272">
                        <c:v>2839</c:v>
                      </c:pt>
                      <c:pt idx="273">
                        <c:v>2844</c:v>
                      </c:pt>
                      <c:pt idx="274">
                        <c:v>2849</c:v>
                      </c:pt>
                      <c:pt idx="275">
                        <c:v>2854</c:v>
                      </c:pt>
                      <c:pt idx="276">
                        <c:v>2859</c:v>
                      </c:pt>
                      <c:pt idx="277">
                        <c:v>2864</c:v>
                      </c:pt>
                      <c:pt idx="278">
                        <c:v>2869</c:v>
                      </c:pt>
                      <c:pt idx="279">
                        <c:v>2874</c:v>
                      </c:pt>
                      <c:pt idx="280">
                        <c:v>2879</c:v>
                      </c:pt>
                      <c:pt idx="281">
                        <c:v>2884</c:v>
                      </c:pt>
                      <c:pt idx="282">
                        <c:v>2889</c:v>
                      </c:pt>
                      <c:pt idx="283">
                        <c:v>2894</c:v>
                      </c:pt>
                      <c:pt idx="284">
                        <c:v>2899</c:v>
                      </c:pt>
                      <c:pt idx="285">
                        <c:v>2904</c:v>
                      </c:pt>
                      <c:pt idx="286">
                        <c:v>2909</c:v>
                      </c:pt>
                      <c:pt idx="287">
                        <c:v>2914</c:v>
                      </c:pt>
                      <c:pt idx="288">
                        <c:v>2919</c:v>
                      </c:pt>
                      <c:pt idx="289">
                        <c:v>2924</c:v>
                      </c:pt>
                      <c:pt idx="290">
                        <c:v>2929</c:v>
                      </c:pt>
                      <c:pt idx="291">
                        <c:v>2934</c:v>
                      </c:pt>
                      <c:pt idx="292">
                        <c:v>2939</c:v>
                      </c:pt>
                      <c:pt idx="293">
                        <c:v>2944</c:v>
                      </c:pt>
                      <c:pt idx="294">
                        <c:v>2949</c:v>
                      </c:pt>
                      <c:pt idx="295">
                        <c:v>2954</c:v>
                      </c:pt>
                      <c:pt idx="296">
                        <c:v>2959</c:v>
                      </c:pt>
                      <c:pt idx="297">
                        <c:v>2964</c:v>
                      </c:pt>
                      <c:pt idx="298">
                        <c:v>2969</c:v>
                      </c:pt>
                      <c:pt idx="299">
                        <c:v>2974</c:v>
                      </c:pt>
                      <c:pt idx="300">
                        <c:v>2979</c:v>
                      </c:pt>
                      <c:pt idx="301">
                        <c:v>2984</c:v>
                      </c:pt>
                      <c:pt idx="302">
                        <c:v>2989</c:v>
                      </c:pt>
                      <c:pt idx="303">
                        <c:v>2994</c:v>
                      </c:pt>
                      <c:pt idx="304">
                        <c:v>2999</c:v>
                      </c:pt>
                      <c:pt idx="305">
                        <c:v>3004</c:v>
                      </c:pt>
                      <c:pt idx="306">
                        <c:v>3009</c:v>
                      </c:pt>
                      <c:pt idx="307">
                        <c:v>3014</c:v>
                      </c:pt>
                      <c:pt idx="308">
                        <c:v>3019</c:v>
                      </c:pt>
                      <c:pt idx="309">
                        <c:v>3024</c:v>
                      </c:pt>
                      <c:pt idx="310">
                        <c:v>3029</c:v>
                      </c:pt>
                      <c:pt idx="311">
                        <c:v>3034</c:v>
                      </c:pt>
                      <c:pt idx="312">
                        <c:v>3039</c:v>
                      </c:pt>
                      <c:pt idx="313">
                        <c:v>3044</c:v>
                      </c:pt>
                      <c:pt idx="314">
                        <c:v>3049</c:v>
                      </c:pt>
                      <c:pt idx="315">
                        <c:v>3054</c:v>
                      </c:pt>
                      <c:pt idx="316">
                        <c:v>3059</c:v>
                      </c:pt>
                      <c:pt idx="317">
                        <c:v>3064</c:v>
                      </c:pt>
                      <c:pt idx="318">
                        <c:v>3069</c:v>
                      </c:pt>
                      <c:pt idx="319">
                        <c:v>3074</c:v>
                      </c:pt>
                      <c:pt idx="320">
                        <c:v>3079</c:v>
                      </c:pt>
                      <c:pt idx="321">
                        <c:v>3084</c:v>
                      </c:pt>
                      <c:pt idx="322">
                        <c:v>3089</c:v>
                      </c:pt>
                      <c:pt idx="323">
                        <c:v>3094</c:v>
                      </c:pt>
                      <c:pt idx="324">
                        <c:v>3099</c:v>
                      </c:pt>
                      <c:pt idx="325">
                        <c:v>3104</c:v>
                      </c:pt>
                      <c:pt idx="326">
                        <c:v>3109</c:v>
                      </c:pt>
                      <c:pt idx="327">
                        <c:v>3114</c:v>
                      </c:pt>
                      <c:pt idx="328">
                        <c:v>3119</c:v>
                      </c:pt>
                      <c:pt idx="329">
                        <c:v>3124</c:v>
                      </c:pt>
                      <c:pt idx="330">
                        <c:v>3129</c:v>
                      </c:pt>
                      <c:pt idx="331">
                        <c:v>3134</c:v>
                      </c:pt>
                      <c:pt idx="332">
                        <c:v>3139</c:v>
                      </c:pt>
                      <c:pt idx="333">
                        <c:v>3144</c:v>
                      </c:pt>
                      <c:pt idx="334">
                        <c:v>3149</c:v>
                      </c:pt>
                      <c:pt idx="335">
                        <c:v>3154</c:v>
                      </c:pt>
                      <c:pt idx="336">
                        <c:v>3159</c:v>
                      </c:pt>
                      <c:pt idx="337">
                        <c:v>3164</c:v>
                      </c:pt>
                      <c:pt idx="338">
                        <c:v>3169</c:v>
                      </c:pt>
                      <c:pt idx="339">
                        <c:v>3174</c:v>
                      </c:pt>
                      <c:pt idx="340">
                        <c:v>3179</c:v>
                      </c:pt>
                      <c:pt idx="341">
                        <c:v>3184</c:v>
                      </c:pt>
                      <c:pt idx="342">
                        <c:v>3189</c:v>
                      </c:pt>
                      <c:pt idx="343">
                        <c:v>3194</c:v>
                      </c:pt>
                      <c:pt idx="344">
                        <c:v>3199</c:v>
                      </c:pt>
                      <c:pt idx="345">
                        <c:v>3204</c:v>
                      </c:pt>
                      <c:pt idx="346">
                        <c:v>3209</c:v>
                      </c:pt>
                      <c:pt idx="347">
                        <c:v>3214</c:v>
                      </c:pt>
                      <c:pt idx="348">
                        <c:v>3219</c:v>
                      </c:pt>
                      <c:pt idx="349">
                        <c:v>3224</c:v>
                      </c:pt>
                      <c:pt idx="350">
                        <c:v>3229</c:v>
                      </c:pt>
                      <c:pt idx="351">
                        <c:v>3234</c:v>
                      </c:pt>
                      <c:pt idx="352">
                        <c:v>3239</c:v>
                      </c:pt>
                      <c:pt idx="353">
                        <c:v>3244</c:v>
                      </c:pt>
                      <c:pt idx="354">
                        <c:v>3249</c:v>
                      </c:pt>
                      <c:pt idx="355">
                        <c:v>3254</c:v>
                      </c:pt>
                      <c:pt idx="356">
                        <c:v>3259</c:v>
                      </c:pt>
                      <c:pt idx="357">
                        <c:v>3264</c:v>
                      </c:pt>
                      <c:pt idx="358">
                        <c:v>3269</c:v>
                      </c:pt>
                      <c:pt idx="359">
                        <c:v>3274</c:v>
                      </c:pt>
                      <c:pt idx="360">
                        <c:v>3279</c:v>
                      </c:pt>
                      <c:pt idx="361">
                        <c:v>3284</c:v>
                      </c:pt>
                      <c:pt idx="362">
                        <c:v>3289</c:v>
                      </c:pt>
                      <c:pt idx="363">
                        <c:v>3294</c:v>
                      </c:pt>
                      <c:pt idx="364">
                        <c:v>3299</c:v>
                      </c:pt>
                      <c:pt idx="365">
                        <c:v>3304</c:v>
                      </c:pt>
                      <c:pt idx="366">
                        <c:v>3309</c:v>
                      </c:pt>
                      <c:pt idx="367">
                        <c:v>3314</c:v>
                      </c:pt>
                      <c:pt idx="368">
                        <c:v>3319</c:v>
                      </c:pt>
                      <c:pt idx="369">
                        <c:v>3324</c:v>
                      </c:pt>
                      <c:pt idx="370">
                        <c:v>3329</c:v>
                      </c:pt>
                      <c:pt idx="371">
                        <c:v>3334</c:v>
                      </c:pt>
                      <c:pt idx="372">
                        <c:v>3339</c:v>
                      </c:pt>
                      <c:pt idx="373">
                        <c:v>3344</c:v>
                      </c:pt>
                      <c:pt idx="374">
                        <c:v>3349</c:v>
                      </c:pt>
                      <c:pt idx="375">
                        <c:v>3354</c:v>
                      </c:pt>
                      <c:pt idx="376">
                        <c:v>3359</c:v>
                      </c:pt>
                      <c:pt idx="377">
                        <c:v>3364</c:v>
                      </c:pt>
                      <c:pt idx="378">
                        <c:v>3369</c:v>
                      </c:pt>
                      <c:pt idx="379">
                        <c:v>3374</c:v>
                      </c:pt>
                      <c:pt idx="380">
                        <c:v>3379</c:v>
                      </c:pt>
                      <c:pt idx="381">
                        <c:v>3384</c:v>
                      </c:pt>
                      <c:pt idx="382">
                        <c:v>3389</c:v>
                      </c:pt>
                      <c:pt idx="383">
                        <c:v>3394</c:v>
                      </c:pt>
                      <c:pt idx="384">
                        <c:v>3399</c:v>
                      </c:pt>
                      <c:pt idx="385">
                        <c:v>3404</c:v>
                      </c:pt>
                      <c:pt idx="386">
                        <c:v>3409</c:v>
                      </c:pt>
                      <c:pt idx="387">
                        <c:v>3414</c:v>
                      </c:pt>
                      <c:pt idx="388">
                        <c:v>3419</c:v>
                      </c:pt>
                      <c:pt idx="389">
                        <c:v>3424</c:v>
                      </c:pt>
                      <c:pt idx="390">
                        <c:v>3429</c:v>
                      </c:pt>
                      <c:pt idx="391">
                        <c:v>3434</c:v>
                      </c:pt>
                      <c:pt idx="392">
                        <c:v>3439</c:v>
                      </c:pt>
                      <c:pt idx="393">
                        <c:v>3444</c:v>
                      </c:pt>
                      <c:pt idx="394">
                        <c:v>3449</c:v>
                      </c:pt>
                      <c:pt idx="395">
                        <c:v>3454</c:v>
                      </c:pt>
                      <c:pt idx="396">
                        <c:v>3459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'Pumped Well Data'!$I$300:$I$696</c15:sqref>
                        </c15:formulaRef>
                      </c:ext>
                    </c:extLst>
                    <c:numCache>
                      <c:formatCode>0.000</c:formatCode>
                      <c:ptCount val="397"/>
                      <c:pt idx="0">
                        <c:v>13.514110400000002</c:v>
                      </c:pt>
                      <c:pt idx="1">
                        <c:v>13.522966970000001</c:v>
                      </c:pt>
                      <c:pt idx="2">
                        <c:v>13.53283341</c:v>
                      </c:pt>
                      <c:pt idx="3">
                        <c:v>13.5419117</c:v>
                      </c:pt>
                      <c:pt idx="4">
                        <c:v>13.552997880000001</c:v>
                      </c:pt>
                      <c:pt idx="5">
                        <c:v>13.593784060000001</c:v>
                      </c:pt>
                      <c:pt idx="6">
                        <c:v>13.675184060000001</c:v>
                      </c:pt>
                      <c:pt idx="7">
                        <c:v>13.714125520000001</c:v>
                      </c:pt>
                      <c:pt idx="8">
                        <c:v>13.727503800000001</c:v>
                      </c:pt>
                      <c:pt idx="9">
                        <c:v>13.747961050000001</c:v>
                      </c:pt>
                      <c:pt idx="10">
                        <c:v>13.769855130000002</c:v>
                      </c:pt>
                      <c:pt idx="11">
                        <c:v>13.77909788</c:v>
                      </c:pt>
                      <c:pt idx="12">
                        <c:v>13.78600973</c:v>
                      </c:pt>
                      <c:pt idx="13">
                        <c:v>13.78969393</c:v>
                      </c:pt>
                      <c:pt idx="14">
                        <c:v>13.79714064</c:v>
                      </c:pt>
                      <c:pt idx="15">
                        <c:v>13.79789918</c:v>
                      </c:pt>
                      <c:pt idx="16">
                        <c:v>13.799673520000001</c:v>
                      </c:pt>
                      <c:pt idx="17">
                        <c:v>13.80573601</c:v>
                      </c:pt>
                      <c:pt idx="18">
                        <c:v>13.813930090000001</c:v>
                      </c:pt>
                      <c:pt idx="19">
                        <c:v>13.81581233</c:v>
                      </c:pt>
                      <c:pt idx="20">
                        <c:v>13.820904430000001</c:v>
                      </c:pt>
                      <c:pt idx="21">
                        <c:v>13.8353222</c:v>
                      </c:pt>
                      <c:pt idx="22">
                        <c:v>13.836298510000001</c:v>
                      </c:pt>
                      <c:pt idx="23">
                        <c:v>13.840880740000001</c:v>
                      </c:pt>
                      <c:pt idx="24">
                        <c:v>13.844074820000001</c:v>
                      </c:pt>
                      <c:pt idx="25">
                        <c:v>13.855159030000001</c:v>
                      </c:pt>
                      <c:pt idx="26">
                        <c:v>13.85035508</c:v>
                      </c:pt>
                      <c:pt idx="27">
                        <c:v>13.85853337</c:v>
                      </c:pt>
                      <c:pt idx="28">
                        <c:v>13.86964324</c:v>
                      </c:pt>
                      <c:pt idx="29">
                        <c:v>13.864831390000001</c:v>
                      </c:pt>
                      <c:pt idx="30">
                        <c:v>13.879623500000001</c:v>
                      </c:pt>
                      <c:pt idx="31">
                        <c:v>13.875807700000001</c:v>
                      </c:pt>
                      <c:pt idx="32">
                        <c:v>13.87700573</c:v>
                      </c:pt>
                      <c:pt idx="33">
                        <c:v>13.888005730000001</c:v>
                      </c:pt>
                      <c:pt idx="34">
                        <c:v>13.889378090000001</c:v>
                      </c:pt>
                      <c:pt idx="35">
                        <c:v>13.89256428</c:v>
                      </c:pt>
                      <c:pt idx="36">
                        <c:v>13.90236033</c:v>
                      </c:pt>
                      <c:pt idx="37">
                        <c:v>13.913174150000001</c:v>
                      </c:pt>
                      <c:pt idx="38">
                        <c:v>13.90926033</c:v>
                      </c:pt>
                      <c:pt idx="39">
                        <c:v>13.915834670000001</c:v>
                      </c:pt>
                      <c:pt idx="40">
                        <c:v>13.91062677</c:v>
                      </c:pt>
                      <c:pt idx="41">
                        <c:v>13.92222677</c:v>
                      </c:pt>
                      <c:pt idx="42">
                        <c:v>13.922418870000001</c:v>
                      </c:pt>
                      <c:pt idx="43">
                        <c:v>13.92489716</c:v>
                      </c:pt>
                      <c:pt idx="44">
                        <c:v>13.933795190000001</c:v>
                      </c:pt>
                      <c:pt idx="45">
                        <c:v>13.975277420000001</c:v>
                      </c:pt>
                      <c:pt idx="46">
                        <c:v>13.98936952</c:v>
                      </c:pt>
                      <c:pt idx="47">
                        <c:v>13.999165580000001</c:v>
                      </c:pt>
                      <c:pt idx="48">
                        <c:v>13.999343860000002</c:v>
                      </c:pt>
                      <c:pt idx="49">
                        <c:v>14.009349780000001</c:v>
                      </c:pt>
                      <c:pt idx="50">
                        <c:v>14.011324120000001</c:v>
                      </c:pt>
                      <c:pt idx="51">
                        <c:v>14.02581623</c:v>
                      </c:pt>
                      <c:pt idx="52">
                        <c:v>14.038310300000001</c:v>
                      </c:pt>
                      <c:pt idx="53">
                        <c:v>14.039008330000001</c:v>
                      </c:pt>
                      <c:pt idx="54">
                        <c:v>14.042400430000001</c:v>
                      </c:pt>
                      <c:pt idx="55">
                        <c:v>14.04079254</c:v>
                      </c:pt>
                      <c:pt idx="56">
                        <c:v>14.045402410000001</c:v>
                      </c:pt>
                      <c:pt idx="57">
                        <c:v>14.053286620000002</c:v>
                      </c:pt>
                      <c:pt idx="58">
                        <c:v>14.05757477</c:v>
                      </c:pt>
                      <c:pt idx="59">
                        <c:v>14.06006885</c:v>
                      </c:pt>
                      <c:pt idx="60">
                        <c:v>14.06696885</c:v>
                      </c:pt>
                      <c:pt idx="61">
                        <c:v>14.07035306</c:v>
                      </c:pt>
                      <c:pt idx="62">
                        <c:v>14.07444714</c:v>
                      </c:pt>
                      <c:pt idx="63">
                        <c:v>14.077141210000001</c:v>
                      </c:pt>
                      <c:pt idx="64">
                        <c:v>14.076343190000001</c:v>
                      </c:pt>
                      <c:pt idx="65">
                        <c:v>14.09602937</c:v>
                      </c:pt>
                      <c:pt idx="66">
                        <c:v>14.08941753</c:v>
                      </c:pt>
                      <c:pt idx="67">
                        <c:v>14.09870568</c:v>
                      </c:pt>
                      <c:pt idx="68">
                        <c:v>14.09050766</c:v>
                      </c:pt>
                      <c:pt idx="69">
                        <c:v>14.10449779</c:v>
                      </c:pt>
                      <c:pt idx="70">
                        <c:v>14.10979384</c:v>
                      </c:pt>
                      <c:pt idx="71">
                        <c:v>14.107093840000001</c:v>
                      </c:pt>
                      <c:pt idx="72">
                        <c:v>14.098880020000001</c:v>
                      </c:pt>
                      <c:pt idx="73">
                        <c:v>14.123476070000001</c:v>
                      </c:pt>
                      <c:pt idx="74">
                        <c:v>14.128274100000001</c:v>
                      </c:pt>
                      <c:pt idx="75">
                        <c:v>14.13287015</c:v>
                      </c:pt>
                      <c:pt idx="76">
                        <c:v>14.137568180000001</c:v>
                      </c:pt>
                      <c:pt idx="77">
                        <c:v>14.133058310000001</c:v>
                      </c:pt>
                      <c:pt idx="78">
                        <c:v>14.141458310000001</c:v>
                      </c:pt>
                      <c:pt idx="79">
                        <c:v>14.14225238</c:v>
                      </c:pt>
                      <c:pt idx="80">
                        <c:v>14.15375238</c:v>
                      </c:pt>
                      <c:pt idx="81">
                        <c:v>14.14164646</c:v>
                      </c:pt>
                      <c:pt idx="82">
                        <c:v>14.150938570000001</c:v>
                      </c:pt>
                      <c:pt idx="83">
                        <c:v>14.15563264</c:v>
                      </c:pt>
                      <c:pt idx="84">
                        <c:v>14.165634620000001</c:v>
                      </c:pt>
                      <c:pt idx="85">
                        <c:v>14.164630670000001</c:v>
                      </c:pt>
                      <c:pt idx="86">
                        <c:v>14.16832475</c:v>
                      </c:pt>
                      <c:pt idx="87">
                        <c:v>14.173820800000001</c:v>
                      </c:pt>
                      <c:pt idx="88">
                        <c:v>14.19122475</c:v>
                      </c:pt>
                      <c:pt idx="89">
                        <c:v>14.193336590000001</c:v>
                      </c:pt>
                      <c:pt idx="90">
                        <c:v>14.196534620000001</c:v>
                      </c:pt>
                      <c:pt idx="91">
                        <c:v>14.19083067</c:v>
                      </c:pt>
                      <c:pt idx="92">
                        <c:v>14.193830670000001</c:v>
                      </c:pt>
                      <c:pt idx="93">
                        <c:v>14.20382672</c:v>
                      </c:pt>
                      <c:pt idx="94">
                        <c:v>14.190030670000001</c:v>
                      </c:pt>
                      <c:pt idx="95">
                        <c:v>14.211428700000001</c:v>
                      </c:pt>
                      <c:pt idx="96">
                        <c:v>14.224626720000002</c:v>
                      </c:pt>
                      <c:pt idx="97">
                        <c:v>14.235426720000001</c:v>
                      </c:pt>
                      <c:pt idx="98">
                        <c:v>14.23373067</c:v>
                      </c:pt>
                      <c:pt idx="99">
                        <c:v>14.241444490000001</c:v>
                      </c:pt>
                      <c:pt idx="100">
                        <c:v>14.244442510000001</c:v>
                      </c:pt>
                      <c:pt idx="101">
                        <c:v>14.23483659</c:v>
                      </c:pt>
                      <c:pt idx="102">
                        <c:v>14.23714054</c:v>
                      </c:pt>
                      <c:pt idx="103">
                        <c:v>14.25595831</c:v>
                      </c:pt>
                      <c:pt idx="104">
                        <c:v>14.263766200000001</c:v>
                      </c:pt>
                      <c:pt idx="105">
                        <c:v>14.259860280000002</c:v>
                      </c:pt>
                      <c:pt idx="106">
                        <c:v>14.25327212</c:v>
                      </c:pt>
                      <c:pt idx="107">
                        <c:v>14.2616741</c:v>
                      </c:pt>
                      <c:pt idx="108">
                        <c:v>14.260283970000001</c:v>
                      </c:pt>
                      <c:pt idx="109">
                        <c:v>14.26219779</c:v>
                      </c:pt>
                      <c:pt idx="110">
                        <c:v>14.279501730000002</c:v>
                      </c:pt>
                      <c:pt idx="111">
                        <c:v>14.2769195</c:v>
                      </c:pt>
                      <c:pt idx="112">
                        <c:v>14.285439240000001</c:v>
                      </c:pt>
                      <c:pt idx="113">
                        <c:v>14.288239240000001</c:v>
                      </c:pt>
                      <c:pt idx="114">
                        <c:v>14.289951080000002</c:v>
                      </c:pt>
                      <c:pt idx="115">
                        <c:v>14.298872800000002</c:v>
                      </c:pt>
                      <c:pt idx="116">
                        <c:v>14.289164900000001</c:v>
                      </c:pt>
                      <c:pt idx="117">
                        <c:v>14.301972800000001</c:v>
                      </c:pt>
                      <c:pt idx="118">
                        <c:v>14.30618267</c:v>
                      </c:pt>
                      <c:pt idx="119">
                        <c:v>14.302484640000001</c:v>
                      </c:pt>
                      <c:pt idx="120">
                        <c:v>14.308690560000001</c:v>
                      </c:pt>
                      <c:pt idx="121">
                        <c:v>14.325890560000001</c:v>
                      </c:pt>
                      <c:pt idx="122">
                        <c:v>14.32359649</c:v>
                      </c:pt>
                      <c:pt idx="123">
                        <c:v>14.337502410000001</c:v>
                      </c:pt>
                      <c:pt idx="124">
                        <c:v>14.346680690000001</c:v>
                      </c:pt>
                      <c:pt idx="125">
                        <c:v>14.35750833</c:v>
                      </c:pt>
                      <c:pt idx="126">
                        <c:v>14.355510300000001</c:v>
                      </c:pt>
                      <c:pt idx="127">
                        <c:v>14.3512182</c:v>
                      </c:pt>
                      <c:pt idx="128">
                        <c:v>14.359528070000001</c:v>
                      </c:pt>
                      <c:pt idx="129">
                        <c:v>14.363433990000001</c:v>
                      </c:pt>
                      <c:pt idx="130">
                        <c:v>14.374837940000001</c:v>
                      </c:pt>
                      <c:pt idx="131">
                        <c:v>14.37823794</c:v>
                      </c:pt>
                      <c:pt idx="132">
                        <c:v>14.372851760000001</c:v>
                      </c:pt>
                      <c:pt idx="133">
                        <c:v>14.38306163</c:v>
                      </c:pt>
                      <c:pt idx="134">
                        <c:v>14.413963602000001</c:v>
                      </c:pt>
                      <c:pt idx="135">
                        <c:v>14.420863602000001</c:v>
                      </c:pt>
                      <c:pt idx="136">
                        <c:v>14.432677420000001</c:v>
                      </c:pt>
                      <c:pt idx="137">
                        <c:v>14.459179394000001</c:v>
                      </c:pt>
                      <c:pt idx="138">
                        <c:v>14.483281368</c:v>
                      </c:pt>
                      <c:pt idx="139">
                        <c:v>14.492775446000001</c:v>
                      </c:pt>
                      <c:pt idx="140">
                        <c:v>14.503677420000001</c:v>
                      </c:pt>
                      <c:pt idx="141">
                        <c:v>14.510775446</c:v>
                      </c:pt>
                      <c:pt idx="142">
                        <c:v>14.524975446000001</c:v>
                      </c:pt>
                      <c:pt idx="143">
                        <c:v>14.527473472</c:v>
                      </c:pt>
                      <c:pt idx="144">
                        <c:v>14.537679394000001</c:v>
                      </c:pt>
                      <c:pt idx="145">
                        <c:v>14.532891238000001</c:v>
                      </c:pt>
                      <c:pt idx="146">
                        <c:v>14.541583342000001</c:v>
                      </c:pt>
                      <c:pt idx="147">
                        <c:v>14.548277420000002</c:v>
                      </c:pt>
                      <c:pt idx="148">
                        <c:v>14.558473472000001</c:v>
                      </c:pt>
                      <c:pt idx="149">
                        <c:v>14.571465576000001</c:v>
                      </c:pt>
                      <c:pt idx="150">
                        <c:v>14.566265576000001</c:v>
                      </c:pt>
                      <c:pt idx="151">
                        <c:v>14.564765576000001</c:v>
                      </c:pt>
                      <c:pt idx="152">
                        <c:v>14.562555706000001</c:v>
                      </c:pt>
                      <c:pt idx="153">
                        <c:v>14.551661628000002</c:v>
                      </c:pt>
                      <c:pt idx="154">
                        <c:v>14.515059654000002</c:v>
                      </c:pt>
                      <c:pt idx="155">
                        <c:v>14.506459654</c:v>
                      </c:pt>
                      <c:pt idx="156">
                        <c:v>14.508657680000001</c:v>
                      </c:pt>
                      <c:pt idx="157">
                        <c:v>14.493463602</c:v>
                      </c:pt>
                      <c:pt idx="158">
                        <c:v>14.497669524000001</c:v>
                      </c:pt>
                      <c:pt idx="159">
                        <c:v>14.502285316</c:v>
                      </c:pt>
                      <c:pt idx="160">
                        <c:v>14.504183342000001</c:v>
                      </c:pt>
                      <c:pt idx="161">
                        <c:v>14.515189264</c:v>
                      </c:pt>
                      <c:pt idx="162">
                        <c:v>14.501493212000002</c:v>
                      </c:pt>
                      <c:pt idx="163">
                        <c:v>14.50550703</c:v>
                      </c:pt>
                      <c:pt idx="164">
                        <c:v>14.504816900000002</c:v>
                      </c:pt>
                      <c:pt idx="165">
                        <c:v>14.514924796000001</c:v>
                      </c:pt>
                      <c:pt idx="166">
                        <c:v>14.515218874</c:v>
                      </c:pt>
                      <c:pt idx="167">
                        <c:v>14.520522822</c:v>
                      </c:pt>
                      <c:pt idx="168">
                        <c:v>14.530132692</c:v>
                      </c:pt>
                      <c:pt idx="169">
                        <c:v>14.517944536</c:v>
                      </c:pt>
                      <c:pt idx="170">
                        <c:v>14.53004651</c:v>
                      </c:pt>
                      <c:pt idx="171">
                        <c:v>14.524852432000001</c:v>
                      </c:pt>
                      <c:pt idx="172">
                        <c:v>14.535574146</c:v>
                      </c:pt>
                      <c:pt idx="173">
                        <c:v>14.548882042000001</c:v>
                      </c:pt>
                      <c:pt idx="174">
                        <c:v>14.546089938000001</c:v>
                      </c:pt>
                      <c:pt idx="175">
                        <c:v>14.557278094000001</c:v>
                      </c:pt>
                      <c:pt idx="176">
                        <c:v>14.564282042</c:v>
                      </c:pt>
                      <c:pt idx="177">
                        <c:v>14.556891912000001</c:v>
                      </c:pt>
                      <c:pt idx="178">
                        <c:v>14.560301782000002</c:v>
                      </c:pt>
                      <c:pt idx="179">
                        <c:v>14.559901782000001</c:v>
                      </c:pt>
                      <c:pt idx="180">
                        <c:v>14.567001782</c:v>
                      </c:pt>
                      <c:pt idx="181">
                        <c:v>14.571413626</c:v>
                      </c:pt>
                      <c:pt idx="182">
                        <c:v>14.572611652000001</c:v>
                      </c:pt>
                      <c:pt idx="183">
                        <c:v>14.581625470000001</c:v>
                      </c:pt>
                      <c:pt idx="184">
                        <c:v>14.582127444000001</c:v>
                      </c:pt>
                      <c:pt idx="185">
                        <c:v>14.594923496000002</c:v>
                      </c:pt>
                      <c:pt idx="186">
                        <c:v>14.592037314000001</c:v>
                      </c:pt>
                      <c:pt idx="187">
                        <c:v>14.598445210000001</c:v>
                      </c:pt>
                      <c:pt idx="188">
                        <c:v>14.602947184000001</c:v>
                      </c:pt>
                      <c:pt idx="189">
                        <c:v>14.591841262000001</c:v>
                      </c:pt>
                      <c:pt idx="190">
                        <c:v>14.599541262000001</c:v>
                      </c:pt>
                      <c:pt idx="191">
                        <c:v>14.608041262</c:v>
                      </c:pt>
                      <c:pt idx="192">
                        <c:v>14.599345210000001</c:v>
                      </c:pt>
                      <c:pt idx="193">
                        <c:v>14.61826495</c:v>
                      </c:pt>
                      <c:pt idx="194">
                        <c:v>14.617270872000001</c:v>
                      </c:pt>
                      <c:pt idx="195">
                        <c:v>14.614166924000001</c:v>
                      </c:pt>
                      <c:pt idx="196">
                        <c:v>14.619466924000001</c:v>
                      </c:pt>
                      <c:pt idx="197">
                        <c:v>14.620070872000001</c:v>
                      </c:pt>
                      <c:pt idx="198">
                        <c:v>14.617362976000001</c:v>
                      </c:pt>
                      <c:pt idx="199">
                        <c:v>14.630466924</c:v>
                      </c:pt>
                      <c:pt idx="200">
                        <c:v>14.631066924000001</c:v>
                      </c:pt>
                      <c:pt idx="201">
                        <c:v>14.629670872</c:v>
                      </c:pt>
                      <c:pt idx="202">
                        <c:v>14.625178768000001</c:v>
                      </c:pt>
                      <c:pt idx="203">
                        <c:v>14.631786664000002</c:v>
                      </c:pt>
                      <c:pt idx="204">
                        <c:v>14.635690612000001</c:v>
                      </c:pt>
                      <c:pt idx="205">
                        <c:v>14.62609456</c:v>
                      </c:pt>
                      <c:pt idx="206">
                        <c:v>14.64829456</c:v>
                      </c:pt>
                      <c:pt idx="207">
                        <c:v>14.636390612000001</c:v>
                      </c:pt>
                      <c:pt idx="208">
                        <c:v>14.635396534000002</c:v>
                      </c:pt>
                      <c:pt idx="209">
                        <c:v>14.643710352000001</c:v>
                      </c:pt>
                      <c:pt idx="210">
                        <c:v>14.648618248</c:v>
                      </c:pt>
                      <c:pt idx="211">
                        <c:v>14.653226144000001</c:v>
                      </c:pt>
                      <c:pt idx="212">
                        <c:v>14.658920222000001</c:v>
                      </c:pt>
                      <c:pt idx="213">
                        <c:v>14.649836014</c:v>
                      </c:pt>
                      <c:pt idx="214">
                        <c:v>14.659439962</c:v>
                      </c:pt>
                      <c:pt idx="215">
                        <c:v>14.655547858</c:v>
                      </c:pt>
                      <c:pt idx="216">
                        <c:v>14.660043910000001</c:v>
                      </c:pt>
                      <c:pt idx="217">
                        <c:v>14.664945884000002</c:v>
                      </c:pt>
                      <c:pt idx="218">
                        <c:v>14.661753780000002</c:v>
                      </c:pt>
                      <c:pt idx="219">
                        <c:v>14.664655754</c:v>
                      </c:pt>
                      <c:pt idx="220">
                        <c:v>14.681955754000001</c:v>
                      </c:pt>
                      <c:pt idx="221">
                        <c:v>14.684267598</c:v>
                      </c:pt>
                      <c:pt idx="222">
                        <c:v>14.694759702000001</c:v>
                      </c:pt>
                      <c:pt idx="223">
                        <c:v>14.700361676</c:v>
                      </c:pt>
                      <c:pt idx="224">
                        <c:v>14.691977468000001</c:v>
                      </c:pt>
                      <c:pt idx="225">
                        <c:v>14.684095234000001</c:v>
                      </c:pt>
                      <c:pt idx="226">
                        <c:v>14.684707078000001</c:v>
                      </c:pt>
                      <c:pt idx="227">
                        <c:v>14.696624844</c:v>
                      </c:pt>
                      <c:pt idx="228">
                        <c:v>14.686330766000001</c:v>
                      </c:pt>
                      <c:pt idx="229">
                        <c:v>14.688436688000001</c:v>
                      </c:pt>
                      <c:pt idx="230">
                        <c:v>14.689656428000001</c:v>
                      </c:pt>
                      <c:pt idx="231">
                        <c:v>14.68916235</c:v>
                      </c:pt>
                      <c:pt idx="232">
                        <c:v>14.703682090000001</c:v>
                      </c:pt>
                      <c:pt idx="233">
                        <c:v>14.695497882000002</c:v>
                      </c:pt>
                      <c:pt idx="234">
                        <c:v>14.700899856000001</c:v>
                      </c:pt>
                      <c:pt idx="235">
                        <c:v>14.710609726000001</c:v>
                      </c:pt>
                      <c:pt idx="236">
                        <c:v>14.700507752</c:v>
                      </c:pt>
                      <c:pt idx="237">
                        <c:v>14.71190183</c:v>
                      </c:pt>
                      <c:pt idx="238">
                        <c:v>14.719721570000001</c:v>
                      </c:pt>
                      <c:pt idx="239">
                        <c:v>14.720029466000002</c:v>
                      </c:pt>
                      <c:pt idx="240">
                        <c:v>14.719953154000001</c:v>
                      </c:pt>
                      <c:pt idx="241">
                        <c:v>14.721861050000001</c:v>
                      </c:pt>
                      <c:pt idx="242">
                        <c:v>14.729461050000001</c:v>
                      </c:pt>
                      <c:pt idx="243">
                        <c:v>14.730770920000001</c:v>
                      </c:pt>
                      <c:pt idx="244">
                        <c:v>14.735284738000001</c:v>
                      </c:pt>
                      <c:pt idx="245">
                        <c:v>14.740576842000001</c:v>
                      </c:pt>
                      <c:pt idx="246">
                        <c:v>14.745276842000001</c:v>
                      </c:pt>
                      <c:pt idx="247">
                        <c:v>14.745090660000001</c:v>
                      </c:pt>
                      <c:pt idx="248">
                        <c:v>14.746294608000001</c:v>
                      </c:pt>
                      <c:pt idx="249">
                        <c:v>14.749408426</c:v>
                      </c:pt>
                      <c:pt idx="250">
                        <c:v>14.748516322</c:v>
                      </c:pt>
                      <c:pt idx="251">
                        <c:v>14.757906452</c:v>
                      </c:pt>
                      <c:pt idx="252">
                        <c:v>14.764368946000001</c:v>
                      </c:pt>
                      <c:pt idx="253">
                        <c:v>14.772419596000001</c:v>
                      </c:pt>
                      <c:pt idx="254">
                        <c:v>14.770737362</c:v>
                      </c:pt>
                      <c:pt idx="255">
                        <c:v>14.784574868</c:v>
                      </c:pt>
                      <c:pt idx="256">
                        <c:v>14.783306452000001</c:v>
                      </c:pt>
                      <c:pt idx="257">
                        <c:v>14.789543958000001</c:v>
                      </c:pt>
                      <c:pt idx="258">
                        <c:v>14.797599230000001</c:v>
                      </c:pt>
                      <c:pt idx="259">
                        <c:v>14.811307126000001</c:v>
                      </c:pt>
                      <c:pt idx="260">
                        <c:v>14.806028840000002</c:v>
                      </c:pt>
                      <c:pt idx="261">
                        <c:v>14.841138710000001</c:v>
                      </c:pt>
                      <c:pt idx="262">
                        <c:v>14.877064372000001</c:v>
                      </c:pt>
                      <c:pt idx="263">
                        <c:v>14.896868320000001</c:v>
                      </c:pt>
                      <c:pt idx="264">
                        <c:v>14.912070294000001</c:v>
                      </c:pt>
                      <c:pt idx="265">
                        <c:v>14.882072268</c:v>
                      </c:pt>
                      <c:pt idx="266">
                        <c:v>14.886092008</c:v>
                      </c:pt>
                      <c:pt idx="267">
                        <c:v>14.902409774000001</c:v>
                      </c:pt>
                      <c:pt idx="268">
                        <c:v>14.914519644</c:v>
                      </c:pt>
                      <c:pt idx="269">
                        <c:v>14.922813722000001</c:v>
                      </c:pt>
                      <c:pt idx="270">
                        <c:v>14.924925566000001</c:v>
                      </c:pt>
                      <c:pt idx="271">
                        <c:v>14.92423741</c:v>
                      </c:pt>
                      <c:pt idx="272">
                        <c:v>14.941476890000001</c:v>
                      </c:pt>
                      <c:pt idx="273">
                        <c:v>14.928235436000001</c:v>
                      </c:pt>
                      <c:pt idx="274">
                        <c:v>14.925239384000001</c:v>
                      </c:pt>
                      <c:pt idx="275">
                        <c:v>14.933037410000001</c:v>
                      </c:pt>
                      <c:pt idx="276">
                        <c:v>14.936161098000001</c:v>
                      </c:pt>
                      <c:pt idx="277">
                        <c:v>14.94032754</c:v>
                      </c:pt>
                      <c:pt idx="278">
                        <c:v>14.938745306000001</c:v>
                      </c:pt>
                      <c:pt idx="279">
                        <c:v>14.948355176000002</c:v>
                      </c:pt>
                      <c:pt idx="280">
                        <c:v>14.956637410000001</c:v>
                      </c:pt>
                      <c:pt idx="281">
                        <c:v>14.964761098</c:v>
                      </c:pt>
                      <c:pt idx="282">
                        <c:v>14.978259124000001</c:v>
                      </c:pt>
                      <c:pt idx="283">
                        <c:v>14.980567020000001</c:v>
                      </c:pt>
                      <c:pt idx="284">
                        <c:v>14.990978864000001</c:v>
                      </c:pt>
                      <c:pt idx="285">
                        <c:v>14.983882812000001</c:v>
                      </c:pt>
                      <c:pt idx="286">
                        <c:v>14.979963072</c:v>
                      </c:pt>
                      <c:pt idx="287">
                        <c:v>14.987823592000002</c:v>
                      </c:pt>
                      <c:pt idx="288">
                        <c:v>14.989401878000001</c:v>
                      </c:pt>
                      <c:pt idx="289">
                        <c:v>14.993278190000002</c:v>
                      </c:pt>
                      <c:pt idx="290">
                        <c:v>14.983862398000001</c:v>
                      </c:pt>
                      <c:pt idx="291">
                        <c:v>14.981742658</c:v>
                      </c:pt>
                      <c:pt idx="292">
                        <c:v>14.995150554</c:v>
                      </c:pt>
                      <c:pt idx="293">
                        <c:v>14.989015022</c:v>
                      </c:pt>
                      <c:pt idx="294">
                        <c:v>14.991952528000001</c:v>
                      </c:pt>
                      <c:pt idx="295">
                        <c:v>14.999962398000001</c:v>
                      </c:pt>
                      <c:pt idx="296">
                        <c:v>15.010284112000001</c:v>
                      </c:pt>
                      <c:pt idx="297">
                        <c:v>15.013715696</c:v>
                      </c:pt>
                      <c:pt idx="298">
                        <c:v>15.016758450000001</c:v>
                      </c:pt>
                      <c:pt idx="299">
                        <c:v>15.015822918000001</c:v>
                      </c:pt>
                      <c:pt idx="300">
                        <c:v>15.013782138000002</c:v>
                      </c:pt>
                      <c:pt idx="301">
                        <c:v>15.012101204</c:v>
                      </c:pt>
                      <c:pt idx="302">
                        <c:v>15.019091334000001</c:v>
                      </c:pt>
                      <c:pt idx="303">
                        <c:v>15.026287386</c:v>
                      </c:pt>
                      <c:pt idx="304">
                        <c:v>15.013740010000001</c:v>
                      </c:pt>
                      <c:pt idx="305">
                        <c:v>15.034824218000001</c:v>
                      </c:pt>
                      <c:pt idx="306">
                        <c:v>15.027824218000001</c:v>
                      </c:pt>
                      <c:pt idx="307">
                        <c:v>15.032608426000001</c:v>
                      </c:pt>
                      <c:pt idx="308">
                        <c:v>15.035706452000001</c:v>
                      </c:pt>
                      <c:pt idx="309">
                        <c:v>15.042984738000001</c:v>
                      </c:pt>
                      <c:pt idx="310">
                        <c:v>15.032686712</c:v>
                      </c:pt>
                      <c:pt idx="311">
                        <c:v>15.043763024</c:v>
                      </c:pt>
                      <c:pt idx="312">
                        <c:v>15.045766972000001</c:v>
                      </c:pt>
                      <c:pt idx="313">
                        <c:v>15.053068946000002</c:v>
                      </c:pt>
                      <c:pt idx="314">
                        <c:v>15.05405118</c:v>
                      </c:pt>
                      <c:pt idx="315">
                        <c:v>15.051545258000001</c:v>
                      </c:pt>
                      <c:pt idx="316">
                        <c:v>15.061645258</c:v>
                      </c:pt>
                      <c:pt idx="317">
                        <c:v>15.051833414000001</c:v>
                      </c:pt>
                      <c:pt idx="318">
                        <c:v>15.062625518000001</c:v>
                      </c:pt>
                      <c:pt idx="319">
                        <c:v>15.064923544000001</c:v>
                      </c:pt>
                      <c:pt idx="320">
                        <c:v>15.067019596000002</c:v>
                      </c:pt>
                      <c:pt idx="321">
                        <c:v>15.07359196</c:v>
                      </c:pt>
                      <c:pt idx="322">
                        <c:v>15.077893934</c:v>
                      </c:pt>
                      <c:pt idx="323">
                        <c:v>15.039362350000001</c:v>
                      </c:pt>
                      <c:pt idx="324">
                        <c:v>15.018358402</c:v>
                      </c:pt>
                      <c:pt idx="325">
                        <c:v>15.014454454000001</c:v>
                      </c:pt>
                      <c:pt idx="326">
                        <c:v>15.009028792000001</c:v>
                      </c:pt>
                      <c:pt idx="327">
                        <c:v>15.007932740000001</c:v>
                      </c:pt>
                      <c:pt idx="328">
                        <c:v>15.005809052</c:v>
                      </c:pt>
                      <c:pt idx="329">
                        <c:v>14.990595234000001</c:v>
                      </c:pt>
                      <c:pt idx="330">
                        <c:v>14.992289312</c:v>
                      </c:pt>
                      <c:pt idx="331">
                        <c:v>14.994489312000001</c:v>
                      </c:pt>
                      <c:pt idx="332">
                        <c:v>14.997867598000001</c:v>
                      </c:pt>
                      <c:pt idx="333">
                        <c:v>14.999171546000001</c:v>
                      </c:pt>
                      <c:pt idx="334">
                        <c:v>15.039767598000001</c:v>
                      </c:pt>
                      <c:pt idx="335">
                        <c:v>15.067565624</c:v>
                      </c:pt>
                      <c:pt idx="336">
                        <c:v>15.080045884</c:v>
                      </c:pt>
                      <c:pt idx="337">
                        <c:v>15.080136014000001</c:v>
                      </c:pt>
                      <c:pt idx="338">
                        <c:v>15.091120222000001</c:v>
                      </c:pt>
                      <c:pt idx="339">
                        <c:v>15.10192417</c:v>
                      </c:pt>
                      <c:pt idx="340">
                        <c:v>15.100204430000002</c:v>
                      </c:pt>
                      <c:pt idx="341">
                        <c:v>15.098006404000001</c:v>
                      </c:pt>
                      <c:pt idx="342">
                        <c:v>15.103090612000003</c:v>
                      </c:pt>
                      <c:pt idx="343">
                        <c:v>15.110302455999999</c:v>
                      </c:pt>
                      <c:pt idx="344">
                        <c:v>15.107508377999999</c:v>
                      </c:pt>
                      <c:pt idx="345">
                        <c:v>15.102094560000001</c:v>
                      </c:pt>
                      <c:pt idx="346">
                        <c:v>15.105490612000001</c:v>
                      </c:pt>
                      <c:pt idx="347">
                        <c:v>15.114890612</c:v>
                      </c:pt>
                      <c:pt idx="348">
                        <c:v>15.111966924000001</c:v>
                      </c:pt>
                      <c:pt idx="349">
                        <c:v>15.111762976000001</c:v>
                      </c:pt>
                      <c:pt idx="350">
                        <c:v>15.109657054000003</c:v>
                      </c:pt>
                      <c:pt idx="351">
                        <c:v>15.115737314</c:v>
                      </c:pt>
                      <c:pt idx="352">
                        <c:v>15.116443236000002</c:v>
                      </c:pt>
                      <c:pt idx="353">
                        <c:v>15.116749158000001</c:v>
                      </c:pt>
                      <c:pt idx="354">
                        <c:v>15.116739288000002</c:v>
                      </c:pt>
                      <c:pt idx="355">
                        <c:v>15.132037314000002</c:v>
                      </c:pt>
                      <c:pt idx="356">
                        <c:v>15.119911651999999</c:v>
                      </c:pt>
                      <c:pt idx="357">
                        <c:v>15.126713626000001</c:v>
                      </c:pt>
                      <c:pt idx="358">
                        <c:v>15.125499808000001</c:v>
                      </c:pt>
                      <c:pt idx="359">
                        <c:v>15.131993886</c:v>
                      </c:pt>
                      <c:pt idx="360">
                        <c:v>15.134476120000002</c:v>
                      </c:pt>
                      <c:pt idx="361">
                        <c:v>15.141974146000003</c:v>
                      </c:pt>
                      <c:pt idx="362">
                        <c:v>15.144266250000001</c:v>
                      </c:pt>
                      <c:pt idx="363">
                        <c:v>15.151376120000002</c:v>
                      </c:pt>
                      <c:pt idx="364">
                        <c:v>15.139652431999998</c:v>
                      </c:pt>
                      <c:pt idx="365">
                        <c:v>15.149342562000001</c:v>
                      </c:pt>
                      <c:pt idx="366">
                        <c:v>15.147430718000003</c:v>
                      </c:pt>
                      <c:pt idx="367">
                        <c:v>15.154828744</c:v>
                      </c:pt>
                      <c:pt idx="368">
                        <c:v>15.152624796000001</c:v>
                      </c:pt>
                      <c:pt idx="369">
                        <c:v>15.147426770000003</c:v>
                      </c:pt>
                      <c:pt idx="370">
                        <c:v>15.160430718000001</c:v>
                      </c:pt>
                      <c:pt idx="371">
                        <c:v>15.157926770000003</c:v>
                      </c:pt>
                      <c:pt idx="372">
                        <c:v>15.155318874000002</c:v>
                      </c:pt>
                      <c:pt idx="373">
                        <c:v>15.156522821999999</c:v>
                      </c:pt>
                      <c:pt idx="374">
                        <c:v>15.153418874000003</c:v>
                      </c:pt>
                      <c:pt idx="375">
                        <c:v>15.160920848</c:v>
                      </c:pt>
                      <c:pt idx="376">
                        <c:v>15.158918874000001</c:v>
                      </c:pt>
                      <c:pt idx="377">
                        <c:v>15.160205056000002</c:v>
                      </c:pt>
                      <c:pt idx="378">
                        <c:v>15.159816900000003</c:v>
                      </c:pt>
                      <c:pt idx="379">
                        <c:v>15.164124796000003</c:v>
                      </c:pt>
                      <c:pt idx="380">
                        <c:v>15.176930718000001</c:v>
                      </c:pt>
                      <c:pt idx="381">
                        <c:v>15.178522822000001</c:v>
                      </c:pt>
                      <c:pt idx="382">
                        <c:v>15.173022822</c:v>
                      </c:pt>
                      <c:pt idx="383">
                        <c:v>15.182920848000002</c:v>
                      </c:pt>
                      <c:pt idx="384">
                        <c:v>15.180720848</c:v>
                      </c:pt>
                      <c:pt idx="385">
                        <c:v>15.178314925999999</c:v>
                      </c:pt>
                      <c:pt idx="386">
                        <c:v>15.182522822000003</c:v>
                      </c:pt>
                      <c:pt idx="387">
                        <c:v>15.189930717999999</c:v>
                      </c:pt>
                      <c:pt idx="388">
                        <c:v>15.188932692000002</c:v>
                      </c:pt>
                      <c:pt idx="389">
                        <c:v>15.188436639999999</c:v>
                      </c:pt>
                      <c:pt idx="390">
                        <c:v>15.193240588000002</c:v>
                      </c:pt>
                      <c:pt idx="391">
                        <c:v>15.190942562</c:v>
                      </c:pt>
                      <c:pt idx="392">
                        <c:v>15.204554406</c:v>
                      </c:pt>
                      <c:pt idx="393">
                        <c:v>15.200468224000002</c:v>
                      </c:pt>
                      <c:pt idx="394">
                        <c:v>15.197070197999999</c:v>
                      </c:pt>
                      <c:pt idx="395">
                        <c:v>15.195870198000001</c:v>
                      </c:pt>
                      <c:pt idx="396">
                        <c:v>15.198176119999999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2E51-4F38-9916-B1E51AD59A58}"/>
                  </c:ext>
                </c:extLst>
              </c15:ser>
            </c15:filteredScatterSeries>
          </c:ext>
        </c:extLst>
      </c:scatterChart>
      <c:valAx>
        <c:axId val="1782636592"/>
        <c:scaling>
          <c:logBase val="10"/>
          <c:orientation val="minMax"/>
          <c:max val="144000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Time (min)</a:t>
                </a:r>
              </a:p>
            </c:rich>
          </c:tx>
          <c:layout>
            <c:manualLayout>
              <c:xMode val="edge"/>
              <c:yMode val="edge"/>
              <c:x val="0.48406677385733898"/>
              <c:y val="0.8939524313439751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  <c:max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>
                <a:solidFill>
                  <a:sysClr val="windowText" lastClr="000000"/>
                </a:solidFill>
              </a:rPr>
              <a:t>Residual Drawdown VS log</a:t>
            </a:r>
            <a:r>
              <a:rPr lang="en-US" sz="1400" baseline="0">
                <a:solidFill>
                  <a:sysClr val="windowText" lastClr="000000"/>
                </a:solidFill>
              </a:rPr>
              <a:t> </a:t>
            </a:r>
            <a:r>
              <a:rPr lang="en-US" sz="1400">
                <a:solidFill>
                  <a:sysClr val="windowText" lastClr="000000"/>
                </a:solidFill>
              </a:rPr>
              <a:t>t/t': </a:t>
            </a:r>
            <a:r>
              <a:rPr lang="en-US" sz="1400" b="0" i="0" u="none" strike="noStrike" kern="1200" spc="0" baseline="0">
                <a:solidFill>
                  <a:sysClr val="windowText" lastClr="000000"/>
                </a:solidFill>
              </a:rPr>
              <a:t>WTN 54024, 2022-08-23</a:t>
            </a:r>
            <a:endParaRPr lang="en-US" sz="14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0650287395401599"/>
          <c:y val="9.109186510992289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938648293963253"/>
          <c:y val="0.17266221930592013"/>
          <c:w val="0.78472462817147859"/>
          <c:h val="0.65049394867308252"/>
        </c:manualLayout>
      </c:layout>
      <c:scatterChart>
        <c:scatterStyle val="lineMarker"/>
        <c:varyColors val="0"/>
        <c:ser>
          <c:idx val="0"/>
          <c:order val="0"/>
          <c:tx>
            <c:v>Residual Drawdown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'Pumped Well Data'!$C$869:$C$1417</c:f>
              <c:numCache>
                <c:formatCode>0.00</c:formatCode>
                <c:ptCount val="549"/>
                <c:pt idx="0">
                  <c:v>1081</c:v>
                </c:pt>
                <c:pt idx="1">
                  <c:v>481</c:v>
                </c:pt>
                <c:pt idx="2">
                  <c:v>309.57142857142856</c:v>
                </c:pt>
                <c:pt idx="3">
                  <c:v>228.36842105263159</c:v>
                </c:pt>
                <c:pt idx="4">
                  <c:v>181</c:v>
                </c:pt>
                <c:pt idx="5">
                  <c:v>149.9655172413793</c:v>
                </c:pt>
                <c:pt idx="6">
                  <c:v>128.05882352941177</c:v>
                </c:pt>
                <c:pt idx="7">
                  <c:v>111.76923076923077</c:v>
                </c:pt>
                <c:pt idx="8">
                  <c:v>99.181818181818187</c:v>
                </c:pt>
                <c:pt idx="9">
                  <c:v>89.163265306122454</c:v>
                </c:pt>
                <c:pt idx="10">
                  <c:v>81</c:v>
                </c:pt>
                <c:pt idx="11">
                  <c:v>74.220338983050851</c:v>
                </c:pt>
                <c:pt idx="12">
                  <c:v>68.5</c:v>
                </c:pt>
                <c:pt idx="13">
                  <c:v>63.608695652173914</c:v>
                </c:pt>
                <c:pt idx="14">
                  <c:v>59.378378378378379</c:v>
                </c:pt>
                <c:pt idx="15">
                  <c:v>55.683544303797468</c:v>
                </c:pt>
                <c:pt idx="16">
                  <c:v>52.428571428571431</c:v>
                </c:pt>
                <c:pt idx="17">
                  <c:v>49.539325842696627</c:v>
                </c:pt>
                <c:pt idx="18">
                  <c:v>46.957446808510639</c:v>
                </c:pt>
                <c:pt idx="19">
                  <c:v>44.636363636363633</c:v>
                </c:pt>
                <c:pt idx="20">
                  <c:v>42.53846153846154</c:v>
                </c:pt>
                <c:pt idx="21">
                  <c:v>40.633027522935777</c:v>
                </c:pt>
                <c:pt idx="22">
                  <c:v>38.89473684210526</c:v>
                </c:pt>
                <c:pt idx="23">
                  <c:v>37.30252100840336</c:v>
                </c:pt>
                <c:pt idx="24">
                  <c:v>35.838709677419352</c:v>
                </c:pt>
                <c:pt idx="25">
                  <c:v>34.488372093023258</c:v>
                </c:pt>
                <c:pt idx="26">
                  <c:v>33.238805970149251</c:v>
                </c:pt>
                <c:pt idx="27">
                  <c:v>32.079136690647481</c:v>
                </c:pt>
                <c:pt idx="28">
                  <c:v>31</c:v>
                </c:pt>
                <c:pt idx="29">
                  <c:v>29.993288590604028</c:v>
                </c:pt>
                <c:pt idx="30">
                  <c:v>29.051948051948052</c:v>
                </c:pt>
                <c:pt idx="31">
                  <c:v>28.169811320754718</c:v>
                </c:pt>
                <c:pt idx="32">
                  <c:v>27.341463414634145</c:v>
                </c:pt>
                <c:pt idx="33">
                  <c:v>26.562130177514792</c:v>
                </c:pt>
                <c:pt idx="34">
                  <c:v>25.827586206896552</c:v>
                </c:pt>
                <c:pt idx="35">
                  <c:v>25.134078212290504</c:v>
                </c:pt>
                <c:pt idx="36">
                  <c:v>24.478260869565219</c:v>
                </c:pt>
                <c:pt idx="37">
                  <c:v>23.857142857142858</c:v>
                </c:pt>
                <c:pt idx="38">
                  <c:v>23.268041237113401</c:v>
                </c:pt>
                <c:pt idx="39">
                  <c:v>22.708542713567841</c:v>
                </c:pt>
                <c:pt idx="40">
                  <c:v>22.176470588235293</c:v>
                </c:pt>
                <c:pt idx="41">
                  <c:v>21.669856459330145</c:v>
                </c:pt>
                <c:pt idx="42">
                  <c:v>21.186915887850468</c:v>
                </c:pt>
                <c:pt idx="43">
                  <c:v>20.726027397260275</c:v>
                </c:pt>
                <c:pt idx="44">
                  <c:v>20.285714285714285</c:v>
                </c:pt>
                <c:pt idx="45">
                  <c:v>19.8646288209607</c:v>
                </c:pt>
                <c:pt idx="46">
                  <c:v>19.46153846153846</c:v>
                </c:pt>
                <c:pt idx="47">
                  <c:v>19.07531380753138</c:v>
                </c:pt>
                <c:pt idx="48">
                  <c:v>18.704918032786885</c:v>
                </c:pt>
                <c:pt idx="49">
                  <c:v>18.349397590361445</c:v>
                </c:pt>
                <c:pt idx="50">
                  <c:v>18.007874015748033</c:v>
                </c:pt>
                <c:pt idx="51">
                  <c:v>17.679536679536678</c:v>
                </c:pt>
                <c:pt idx="52">
                  <c:v>17.363636363636363</c:v>
                </c:pt>
                <c:pt idx="53">
                  <c:v>17.059479553903344</c:v>
                </c:pt>
                <c:pt idx="54">
                  <c:v>16.766423357664234</c:v>
                </c:pt>
                <c:pt idx="55">
                  <c:v>16.483870967741936</c:v>
                </c:pt>
                <c:pt idx="56">
                  <c:v>16.211267605633804</c:v>
                </c:pt>
                <c:pt idx="57">
                  <c:v>15.948096885813149</c:v>
                </c:pt>
                <c:pt idx="58">
                  <c:v>15.693877551020408</c:v>
                </c:pt>
                <c:pt idx="59">
                  <c:v>15.448160535117056</c:v>
                </c:pt>
                <c:pt idx="60">
                  <c:v>15.210526315789474</c:v>
                </c:pt>
                <c:pt idx="61">
                  <c:v>14.980582524271844</c:v>
                </c:pt>
                <c:pt idx="62">
                  <c:v>14.757961783439491</c:v>
                </c:pt>
                <c:pt idx="63">
                  <c:v>14.542319749216301</c:v>
                </c:pt>
                <c:pt idx="64">
                  <c:v>14.333333333333334</c:v>
                </c:pt>
                <c:pt idx="65">
                  <c:v>14.130699088145896</c:v>
                </c:pt>
                <c:pt idx="66">
                  <c:v>13.934131736526947</c:v>
                </c:pt>
                <c:pt idx="67">
                  <c:v>13.743362831858407</c:v>
                </c:pt>
                <c:pt idx="68">
                  <c:v>13.55813953488372</c:v>
                </c:pt>
                <c:pt idx="69">
                  <c:v>13.378223495702006</c:v>
                </c:pt>
                <c:pt idx="70">
                  <c:v>13.203389830508474</c:v>
                </c:pt>
                <c:pt idx="71">
                  <c:v>13.033426183844011</c:v>
                </c:pt>
                <c:pt idx="72">
                  <c:v>12.868131868131869</c:v>
                </c:pt>
                <c:pt idx="73">
                  <c:v>12.707317073170731</c:v>
                </c:pt>
                <c:pt idx="74">
                  <c:v>12.550802139037433</c:v>
                </c:pt>
                <c:pt idx="75">
                  <c:v>12.398416886543536</c:v>
                </c:pt>
                <c:pt idx="76">
                  <c:v>12.25</c:v>
                </c:pt>
                <c:pt idx="77">
                  <c:v>12.105398457583547</c:v>
                </c:pt>
                <c:pt idx="78">
                  <c:v>11.964467005076141</c:v>
                </c:pt>
                <c:pt idx="79">
                  <c:v>11.827067669172932</c:v>
                </c:pt>
                <c:pt idx="80">
                  <c:v>11.693069306930694</c:v>
                </c:pt>
                <c:pt idx="81">
                  <c:v>11.562347188264059</c:v>
                </c:pt>
                <c:pt idx="82">
                  <c:v>11.434782608695652</c:v>
                </c:pt>
                <c:pt idx="83">
                  <c:v>11.310262529832935</c:v>
                </c:pt>
                <c:pt idx="84">
                  <c:v>11.188679245283019</c:v>
                </c:pt>
                <c:pt idx="85">
                  <c:v>11.06993006993007</c:v>
                </c:pt>
                <c:pt idx="86">
                  <c:v>10.953917050691244</c:v>
                </c:pt>
                <c:pt idx="87">
                  <c:v>10.840546697038725</c:v>
                </c:pt>
                <c:pt idx="88">
                  <c:v>10.72972972972973</c:v>
                </c:pt>
                <c:pt idx="89">
                  <c:v>10.621380846325167</c:v>
                </c:pt>
                <c:pt idx="90">
                  <c:v>10.515418502202643</c:v>
                </c:pt>
                <c:pt idx="91">
                  <c:v>10.411764705882353</c:v>
                </c:pt>
                <c:pt idx="92">
                  <c:v>10.310344827586206</c:v>
                </c:pt>
                <c:pt idx="93">
                  <c:v>10.211087420042643</c:v>
                </c:pt>
                <c:pt idx="94">
                  <c:v>10.113924050632912</c:v>
                </c:pt>
                <c:pt idx="95">
                  <c:v>10.018789144050105</c:v>
                </c:pt>
                <c:pt idx="96">
                  <c:v>9.9256198347107443</c:v>
                </c:pt>
                <c:pt idx="97">
                  <c:v>9.8343558282208594</c:v>
                </c:pt>
                <c:pt idx="98">
                  <c:v>9.7449392712550615</c:v>
                </c:pt>
                <c:pt idx="99">
                  <c:v>9.6573146292585168</c:v>
                </c:pt>
                <c:pt idx="100">
                  <c:v>9.5714285714285712</c:v>
                </c:pt>
                <c:pt idx="101">
                  <c:v>9.4872298624754414</c:v>
                </c:pt>
                <c:pt idx="102">
                  <c:v>9.4046692607003894</c:v>
                </c:pt>
                <c:pt idx="103">
                  <c:v>9.3236994219653173</c:v>
                </c:pt>
                <c:pt idx="104">
                  <c:v>9.2442748091603058</c:v>
                </c:pt>
                <c:pt idx="105">
                  <c:v>9.1663516068052928</c:v>
                </c:pt>
                <c:pt idx="106">
                  <c:v>9.0898876404494384</c:v>
                </c:pt>
                <c:pt idx="107">
                  <c:v>9.0148423005565856</c:v>
                </c:pt>
                <c:pt idx="108">
                  <c:v>8.9411764705882355</c:v>
                </c:pt>
                <c:pt idx="109">
                  <c:v>8.8688524590163933</c:v>
                </c:pt>
                <c:pt idx="110">
                  <c:v>8.7978339350180512</c:v>
                </c:pt>
                <c:pt idx="111">
                  <c:v>8.7280858676207522</c:v>
                </c:pt>
                <c:pt idx="112">
                  <c:v>8.6595744680851059</c:v>
                </c:pt>
                <c:pt idx="113">
                  <c:v>8.5922671353251321</c:v>
                </c:pt>
                <c:pt idx="114">
                  <c:v>8.526132404181185</c:v>
                </c:pt>
                <c:pt idx="115">
                  <c:v>8.4611398963730569</c:v>
                </c:pt>
                <c:pt idx="116">
                  <c:v>8.3972602739726021</c:v>
                </c:pt>
                <c:pt idx="117">
                  <c:v>8.3344651952461799</c:v>
                </c:pt>
                <c:pt idx="118">
                  <c:v>8.2727272727272734</c:v>
                </c:pt>
                <c:pt idx="119">
                  <c:v>8.2120200333889812</c:v>
                </c:pt>
                <c:pt idx="120">
                  <c:v>8.1523178807947012</c:v>
                </c:pt>
                <c:pt idx="121">
                  <c:v>8.0935960591133007</c:v>
                </c:pt>
                <c:pt idx="122">
                  <c:v>8.0358306188925077</c:v>
                </c:pt>
                <c:pt idx="123">
                  <c:v>7.9789983844911143</c:v>
                </c:pt>
                <c:pt idx="124">
                  <c:v>7.9230769230769234</c:v>
                </c:pt>
                <c:pt idx="125">
                  <c:v>7.8680445151033389</c:v>
                </c:pt>
                <c:pt idx="126">
                  <c:v>7.8138801261829656</c:v>
                </c:pt>
                <c:pt idx="127">
                  <c:v>7.76056338028169</c:v>
                </c:pt>
                <c:pt idx="128">
                  <c:v>7.7080745341614909</c:v>
                </c:pt>
                <c:pt idx="129">
                  <c:v>7.6563944530046228</c:v>
                </c:pt>
                <c:pt idx="130">
                  <c:v>7.6055045871559637</c:v>
                </c:pt>
                <c:pt idx="131">
                  <c:v>7.5553869499241273</c:v>
                </c:pt>
                <c:pt idx="132">
                  <c:v>7.5060240963855422</c:v>
                </c:pt>
                <c:pt idx="133">
                  <c:v>7.4573991031390134</c:v>
                </c:pt>
                <c:pt idx="134">
                  <c:v>7.4094955489614245</c:v>
                </c:pt>
                <c:pt idx="135">
                  <c:v>7.3622974963181145</c:v>
                </c:pt>
                <c:pt idx="136">
                  <c:v>7.3157894736842106</c:v>
                </c:pt>
                <c:pt idx="137">
                  <c:v>7.2699564586357042</c:v>
                </c:pt>
                <c:pt idx="138">
                  <c:v>7.2247838616714697</c:v>
                </c:pt>
                <c:pt idx="139">
                  <c:v>7.1802575107296134</c:v>
                </c:pt>
                <c:pt idx="140">
                  <c:v>7.1363636363636367</c:v>
                </c:pt>
                <c:pt idx="141">
                  <c:v>7.0930888575458395</c:v>
                </c:pt>
                <c:pt idx="142">
                  <c:v>7.0504201680672267</c:v>
                </c:pt>
                <c:pt idx="143">
                  <c:v>7.0083449235048683</c:v>
                </c:pt>
                <c:pt idx="144">
                  <c:v>6.9668508287292816</c:v>
                </c:pt>
                <c:pt idx="145">
                  <c:v>6.9259259259259256</c:v>
                </c:pt>
                <c:pt idx="146">
                  <c:v>6.8855585831062669</c:v>
                </c:pt>
                <c:pt idx="147">
                  <c:v>6.8457374830852507</c:v>
                </c:pt>
                <c:pt idx="148">
                  <c:v>6.806451612903226</c:v>
                </c:pt>
                <c:pt idx="149">
                  <c:v>6.767690253671562</c:v>
                </c:pt>
                <c:pt idx="150">
                  <c:v>6.7294429708222809</c:v>
                </c:pt>
                <c:pt idx="151">
                  <c:v>6.691699604743083</c:v>
                </c:pt>
                <c:pt idx="152">
                  <c:v>6.6544502617801049</c:v>
                </c:pt>
                <c:pt idx="153">
                  <c:v>6.6176853055916771</c:v>
                </c:pt>
                <c:pt idx="154">
                  <c:v>6.5813953488372094</c:v>
                </c:pt>
                <c:pt idx="155">
                  <c:v>6.5455712451861361</c:v>
                </c:pt>
                <c:pt idx="156">
                  <c:v>6.5102040816326534</c:v>
                </c:pt>
                <c:pt idx="157">
                  <c:v>6.4752851711026613</c:v>
                </c:pt>
                <c:pt idx="158">
                  <c:v>6.4408060453400502</c:v>
                </c:pt>
                <c:pt idx="159">
                  <c:v>6.4067584480600752</c:v>
                </c:pt>
                <c:pt idx="160">
                  <c:v>6.3731343283582094</c:v>
                </c:pt>
                <c:pt idx="161">
                  <c:v>6.3399258343634113</c:v>
                </c:pt>
                <c:pt idx="162">
                  <c:v>6.3071253071253075</c:v>
                </c:pt>
                <c:pt idx="163">
                  <c:v>6.2747252747252746</c:v>
                </c:pt>
                <c:pt idx="164">
                  <c:v>6.2427184466019421</c:v>
                </c:pt>
                <c:pt idx="165">
                  <c:v>6.2110977080820264</c:v>
                </c:pt>
                <c:pt idx="166">
                  <c:v>6.1798561151079134</c:v>
                </c:pt>
                <c:pt idx="167">
                  <c:v>6.1489868891537549</c:v>
                </c:pt>
                <c:pt idx="168">
                  <c:v>6.1184834123222744</c:v>
                </c:pt>
                <c:pt idx="169">
                  <c:v>6.0883392226148407</c:v>
                </c:pt>
                <c:pt idx="170">
                  <c:v>6.0585480093676818</c:v>
                </c:pt>
                <c:pt idx="171">
                  <c:v>6.029103608847497</c:v>
                </c:pt>
                <c:pt idx="172">
                  <c:v>6</c:v>
                </c:pt>
                <c:pt idx="173">
                  <c:v>5.9712313003452246</c:v>
                </c:pt>
                <c:pt idx="174">
                  <c:v>5.9427917620137301</c:v>
                </c:pt>
                <c:pt idx="175">
                  <c:v>5.914675767918089</c:v>
                </c:pt>
                <c:pt idx="176">
                  <c:v>5.886877828054299</c:v>
                </c:pt>
                <c:pt idx="177">
                  <c:v>5.859392575928009</c:v>
                </c:pt>
                <c:pt idx="178">
                  <c:v>5.8322147651006713</c:v>
                </c:pt>
                <c:pt idx="179">
                  <c:v>5.8053392658509457</c:v>
                </c:pt>
                <c:pt idx="180">
                  <c:v>5.778761061946903</c:v>
                </c:pt>
                <c:pt idx="181">
                  <c:v>5.7524752475247523</c:v>
                </c:pt>
                <c:pt idx="182">
                  <c:v>5.7264770240700216</c:v>
                </c:pt>
                <c:pt idx="183">
                  <c:v>5.7007616974972795</c:v>
                </c:pt>
                <c:pt idx="184">
                  <c:v>5.6753246753246751</c:v>
                </c:pt>
                <c:pt idx="185">
                  <c:v>5.6501614639397202</c:v>
                </c:pt>
                <c:pt idx="186">
                  <c:v>5.6252676659528911</c:v>
                </c:pt>
                <c:pt idx="187">
                  <c:v>5.600638977635783</c:v>
                </c:pt>
                <c:pt idx="188">
                  <c:v>5.5762711864406782</c:v>
                </c:pt>
                <c:pt idx="189">
                  <c:v>5.5521601685985251</c:v>
                </c:pt>
                <c:pt idx="190">
                  <c:v>5.5283018867924527</c:v>
                </c:pt>
                <c:pt idx="191">
                  <c:v>5.5046923879040666</c:v>
                </c:pt>
                <c:pt idx="192">
                  <c:v>5.4813278008298756</c:v>
                </c:pt>
                <c:pt idx="193">
                  <c:v>5.458204334365325</c:v>
                </c:pt>
                <c:pt idx="194">
                  <c:v>5.4353182751540041</c:v>
                </c:pt>
                <c:pt idx="195">
                  <c:v>5.4126659856996939</c:v>
                </c:pt>
                <c:pt idx="196">
                  <c:v>5.3902439024390247</c:v>
                </c:pt>
                <c:pt idx="197">
                  <c:v>5.3680485338725985</c:v>
                </c:pt>
                <c:pt idx="198">
                  <c:v>5.3460764587525151</c:v>
                </c:pt>
                <c:pt idx="199">
                  <c:v>5.3243243243243246</c:v>
                </c:pt>
                <c:pt idx="200">
                  <c:v>5.3027888446215137</c:v>
                </c:pt>
                <c:pt idx="201">
                  <c:v>5.2814667988107038</c:v>
                </c:pt>
                <c:pt idx="202">
                  <c:v>5.2603550295857993</c:v>
                </c:pt>
                <c:pt idx="203">
                  <c:v>5.2394504416094207</c:v>
                </c:pt>
                <c:pt idx="204">
                  <c:v>5.21875</c:v>
                </c:pt>
                <c:pt idx="205">
                  <c:v>5.1982507288629733</c:v>
                </c:pt>
                <c:pt idx="206">
                  <c:v>5.1779497098646035</c:v>
                </c:pt>
                <c:pt idx="207">
                  <c:v>5.1578440808469681</c:v>
                </c:pt>
                <c:pt idx="208">
                  <c:v>5.1379310344827589</c:v>
                </c:pt>
                <c:pt idx="209">
                  <c:v>5.1182078169685417</c:v>
                </c:pt>
                <c:pt idx="210">
                  <c:v>5.0986717267552182</c:v>
                </c:pt>
                <c:pt idx="211">
                  <c:v>5.0793201133144477</c:v>
                </c:pt>
                <c:pt idx="212">
                  <c:v>5.0601503759398501</c:v>
                </c:pt>
                <c:pt idx="213">
                  <c:v>5.0411599625818519</c:v>
                </c:pt>
                <c:pt idx="214">
                  <c:v>5.022346368715084</c:v>
                </c:pt>
                <c:pt idx="215">
                  <c:v>5.0037071362372565</c:v>
                </c:pt>
                <c:pt idx="216">
                  <c:v>4.9852398523985242</c:v>
                </c:pt>
                <c:pt idx="217">
                  <c:v>4.9669421487603307</c:v>
                </c:pt>
                <c:pt idx="218">
                  <c:v>4.9488117001828158</c:v>
                </c:pt>
                <c:pt idx="219">
                  <c:v>4.930846223839854</c:v>
                </c:pt>
                <c:pt idx="220">
                  <c:v>4.9130434782608692</c:v>
                </c:pt>
                <c:pt idx="221">
                  <c:v>4.8954012623985577</c:v>
                </c:pt>
                <c:pt idx="222">
                  <c:v>4.8779174147217237</c:v>
                </c:pt>
                <c:pt idx="223">
                  <c:v>4.8605898123324396</c:v>
                </c:pt>
                <c:pt idx="224">
                  <c:v>4.8434163701067616</c:v>
                </c:pt>
                <c:pt idx="225">
                  <c:v>4.8263950398582818</c:v>
                </c:pt>
                <c:pt idx="226">
                  <c:v>4.8095238095238093</c:v>
                </c:pt>
                <c:pt idx="227">
                  <c:v>4.7928007023705002</c:v>
                </c:pt>
                <c:pt idx="228">
                  <c:v>4.7762237762237758</c:v>
                </c:pt>
                <c:pt idx="229">
                  <c:v>4.7597911227154048</c:v>
                </c:pt>
                <c:pt idx="230">
                  <c:v>4.7435008665511269</c:v>
                </c:pt>
                <c:pt idx="231">
                  <c:v>4.7273511647972386</c:v>
                </c:pt>
                <c:pt idx="232">
                  <c:v>4.7113402061855671</c:v>
                </c:pt>
                <c:pt idx="233">
                  <c:v>4.6954662104362699</c:v>
                </c:pt>
                <c:pt idx="234">
                  <c:v>4.6797274275979559</c:v>
                </c:pt>
                <c:pt idx="235">
                  <c:v>4.66412213740458</c:v>
                </c:pt>
                <c:pt idx="236">
                  <c:v>4.6486486486486482</c:v>
                </c:pt>
                <c:pt idx="237">
                  <c:v>4.6333052985702272</c:v>
                </c:pt>
                <c:pt idx="238">
                  <c:v>4.6180904522613062</c:v>
                </c:pt>
                <c:pt idx="239">
                  <c:v>4.6030025020850713</c:v>
                </c:pt>
                <c:pt idx="240">
                  <c:v>4.588039867109635</c:v>
                </c:pt>
                <c:pt idx="241">
                  <c:v>4.5732009925558312</c:v>
                </c:pt>
                <c:pt idx="242">
                  <c:v>4.5584843492586495</c:v>
                </c:pt>
                <c:pt idx="243">
                  <c:v>4.5438884331419196</c:v>
                </c:pt>
                <c:pt idx="244">
                  <c:v>4.5294117647058822</c:v>
                </c:pt>
                <c:pt idx="245">
                  <c:v>4.5150528885272578</c:v>
                </c:pt>
                <c:pt idx="246">
                  <c:v>4.5008103727714746</c:v>
                </c:pt>
                <c:pt idx="247">
                  <c:v>4.486682808716707</c:v>
                </c:pt>
                <c:pt idx="248">
                  <c:v>4.472668810289389</c:v>
                </c:pt>
                <c:pt idx="249">
                  <c:v>4.4587670136108883</c:v>
                </c:pt>
                <c:pt idx="250">
                  <c:v>4.4449760765550241</c:v>
                </c:pt>
                <c:pt idx="251">
                  <c:v>4.4312946783161236</c:v>
                </c:pt>
                <c:pt idx="252">
                  <c:v>4.4177215189873413</c:v>
                </c:pt>
                <c:pt idx="253">
                  <c:v>4.4042553191489358</c:v>
                </c:pt>
                <c:pt idx="254">
                  <c:v>4.390894819466248</c:v>
                </c:pt>
                <c:pt idx="255">
                  <c:v>4.3776387802971071</c:v>
                </c:pt>
                <c:pt idx="256">
                  <c:v>4.3644859813084116</c:v>
                </c:pt>
                <c:pt idx="257">
                  <c:v>4.3514352211016289</c:v>
                </c:pt>
                <c:pt idx="258">
                  <c:v>4.3384853168469864</c:v>
                </c:pt>
                <c:pt idx="259">
                  <c:v>4.3256351039260972</c:v>
                </c:pt>
                <c:pt idx="260">
                  <c:v>4.3128834355828225</c:v>
                </c:pt>
                <c:pt idx="261">
                  <c:v>4.3002291825821235</c:v>
                </c:pt>
                <c:pt idx="262">
                  <c:v>4.2876712328767121</c:v>
                </c:pt>
                <c:pt idx="263">
                  <c:v>4.2752084912812736</c:v>
                </c:pt>
                <c:pt idx="264">
                  <c:v>4.2628398791540789</c:v>
                </c:pt>
                <c:pt idx="265">
                  <c:v>4.2505643340857784</c:v>
                </c:pt>
                <c:pt idx="266">
                  <c:v>4.2383808095952027</c:v>
                </c:pt>
                <c:pt idx="267">
                  <c:v>4.2262882748319646</c:v>
                </c:pt>
                <c:pt idx="268">
                  <c:v>4.2142857142857144</c:v>
                </c:pt>
                <c:pt idx="269">
                  <c:v>4.2023721275018531</c:v>
                </c:pt>
                <c:pt idx="270">
                  <c:v>4.1905465288035453</c:v>
                </c:pt>
                <c:pt idx="271">
                  <c:v>4.1788079470198678</c:v>
                </c:pt>
                <c:pt idx="272">
                  <c:v>4.1671554252199412</c:v>
                </c:pt>
                <c:pt idx="273">
                  <c:v>4.1555880204528854</c:v>
                </c:pt>
                <c:pt idx="274">
                  <c:v>4.14410480349345</c:v>
                </c:pt>
                <c:pt idx="275">
                  <c:v>4.1327048585931836</c:v>
                </c:pt>
                <c:pt idx="276">
                  <c:v>4.1213872832369942</c:v>
                </c:pt>
                <c:pt idx="277">
                  <c:v>4.1101511879049673</c:v>
                </c:pt>
                <c:pt idx="278">
                  <c:v>4.098995695839311</c:v>
                </c:pt>
                <c:pt idx="279">
                  <c:v>4.0879199428162973</c:v>
                </c:pt>
                <c:pt idx="280">
                  <c:v>4.0769230769230766</c:v>
                </c:pt>
                <c:pt idx="281">
                  <c:v>4.0660042583392473</c:v>
                </c:pt>
                <c:pt idx="282">
                  <c:v>4.055162659123055</c:v>
                </c:pt>
                <c:pt idx="283">
                  <c:v>4.044397463002114</c:v>
                </c:pt>
                <c:pt idx="284">
                  <c:v>4.0337078651685392</c:v>
                </c:pt>
                <c:pt idx="285">
                  <c:v>4.0230930720783764</c:v>
                </c:pt>
                <c:pt idx="286">
                  <c:v>4.01255230125523</c:v>
                </c:pt>
                <c:pt idx="287">
                  <c:v>4.0020847810979845</c:v>
                </c:pt>
                <c:pt idx="288">
                  <c:v>3.9916897506925206</c:v>
                </c:pt>
                <c:pt idx="289">
                  <c:v>3.981366459627329</c:v>
                </c:pt>
                <c:pt idx="290">
                  <c:v>3.9711141678129298</c:v>
                </c:pt>
                <c:pt idx="291">
                  <c:v>3.9609321453050033</c:v>
                </c:pt>
                <c:pt idx="292">
                  <c:v>3.9508196721311477</c:v>
                </c:pt>
                <c:pt idx="293">
                  <c:v>3.9407760381211707</c:v>
                </c:pt>
                <c:pt idx="294">
                  <c:v>3.9308005427408412</c:v>
                </c:pt>
                <c:pt idx="295">
                  <c:v>3.920892494929006</c:v>
                </c:pt>
                <c:pt idx="296">
                  <c:v>3.9110512129380055</c:v>
                </c:pt>
                <c:pt idx="297">
                  <c:v>3.9012760241773004</c:v>
                </c:pt>
                <c:pt idx="298">
                  <c:v>3.8915662650602409</c:v>
                </c:pt>
                <c:pt idx="299">
                  <c:v>3.8819212808539025</c:v>
                </c:pt>
                <c:pt idx="300">
                  <c:v>3.8723404255319149</c:v>
                </c:pt>
                <c:pt idx="301">
                  <c:v>3.8628230616302188</c:v>
                </c:pt>
                <c:pt idx="302">
                  <c:v>3.8533685601056802</c:v>
                </c:pt>
                <c:pt idx="303">
                  <c:v>3.8439763001974985</c:v>
                </c:pt>
                <c:pt idx="304">
                  <c:v>3.8346456692913384</c:v>
                </c:pt>
                <c:pt idx="305">
                  <c:v>3.8253760627861348</c:v>
                </c:pt>
                <c:pt idx="306">
                  <c:v>3.8161668839634943</c:v>
                </c:pt>
                <c:pt idx="307">
                  <c:v>3.807017543859649</c:v>
                </c:pt>
                <c:pt idx="308">
                  <c:v>3.7979274611398965</c:v>
                </c:pt>
                <c:pt idx="309">
                  <c:v>3.7888960619754681</c:v>
                </c:pt>
                <c:pt idx="310">
                  <c:v>3.7799227799227801</c:v>
                </c:pt>
                <c:pt idx="311">
                  <c:v>3.7710070558050033</c:v>
                </c:pt>
                <c:pt idx="312">
                  <c:v>3.7621483375959079</c:v>
                </c:pt>
                <c:pt idx="313">
                  <c:v>3.7533460803059273</c:v>
                </c:pt>
                <c:pt idx="314">
                  <c:v>3.7445997458703939</c:v>
                </c:pt>
                <c:pt idx="315">
                  <c:v>3.7359088030398988</c:v>
                </c:pt>
                <c:pt idx="316">
                  <c:v>3.7272727272727271</c:v>
                </c:pt>
                <c:pt idx="317">
                  <c:v>3.7186910006293266</c:v>
                </c:pt>
                <c:pt idx="318">
                  <c:v>3.7101631116687579</c:v>
                </c:pt>
                <c:pt idx="319">
                  <c:v>3.7016885553470917</c:v>
                </c:pt>
                <c:pt idx="320">
                  <c:v>3.6932668329177059</c:v>
                </c:pt>
                <c:pt idx="321">
                  <c:v>3.6848974518334368</c:v>
                </c:pt>
                <c:pt idx="322">
                  <c:v>3.6765799256505578</c:v>
                </c:pt>
                <c:pt idx="323">
                  <c:v>3.6683137739345275</c:v>
                </c:pt>
                <c:pt idx="324">
                  <c:v>3.6600985221674875</c:v>
                </c:pt>
                <c:pt idx="325">
                  <c:v>3.6519337016574585</c:v>
                </c:pt>
                <c:pt idx="326">
                  <c:v>3.6438188494492043</c:v>
                </c:pt>
                <c:pt idx="327">
                  <c:v>3.6357535082367298</c:v>
                </c:pt>
                <c:pt idx="328">
                  <c:v>3.6277372262773722</c:v>
                </c:pt>
                <c:pt idx="329">
                  <c:v>3.6197695573074591</c:v>
                </c:pt>
                <c:pt idx="330">
                  <c:v>3.6118500604594921</c:v>
                </c:pt>
                <c:pt idx="331">
                  <c:v>3.6039783001808319</c:v>
                </c:pt>
                <c:pt idx="332">
                  <c:v>3.5961538461538463</c:v>
                </c:pt>
                <c:pt idx="333">
                  <c:v>3.5883762732174955</c:v>
                </c:pt>
                <c:pt idx="334">
                  <c:v>3.5806451612903225</c:v>
                </c:pt>
                <c:pt idx="335">
                  <c:v>3.5729600952948184</c:v>
                </c:pt>
                <c:pt idx="336">
                  <c:v>3.5653206650831355</c:v>
                </c:pt>
                <c:pt idx="337">
                  <c:v>3.5577264653641207</c:v>
                </c:pt>
                <c:pt idx="338">
                  <c:v>3.550177095631641</c:v>
                </c:pt>
                <c:pt idx="339">
                  <c:v>3.5426721600941731</c:v>
                </c:pt>
                <c:pt idx="340">
                  <c:v>3.535211267605634</c:v>
                </c:pt>
                <c:pt idx="341">
                  <c:v>3.5277940315974252</c:v>
                </c:pt>
                <c:pt idx="342">
                  <c:v>3.5204200700116686</c:v>
                </c:pt>
                <c:pt idx="343">
                  <c:v>3.5130890052356021</c:v>
                </c:pt>
                <c:pt idx="344">
                  <c:v>3.5058004640371228</c:v>
                </c:pt>
                <c:pt idx="345">
                  <c:v>3.4985540775014461</c:v>
                </c:pt>
                <c:pt idx="346">
                  <c:v>3.4913494809688581</c:v>
                </c:pt>
                <c:pt idx="347">
                  <c:v>3.4841863139735478</c:v>
                </c:pt>
                <c:pt idx="348">
                  <c:v>3.477064220183486</c:v>
                </c:pt>
                <c:pt idx="349">
                  <c:v>3.4699828473413379</c:v>
                </c:pt>
                <c:pt idx="350">
                  <c:v>3.4629418472063853</c:v>
                </c:pt>
                <c:pt idx="351">
                  <c:v>3.4559408754974417</c:v>
                </c:pt>
                <c:pt idx="352">
                  <c:v>3.4489795918367347</c:v>
                </c:pt>
                <c:pt idx="353">
                  <c:v>3.442057659694743</c:v>
                </c:pt>
                <c:pt idx="354">
                  <c:v>3.4351747463359641</c:v>
                </c:pt>
                <c:pt idx="355">
                  <c:v>3.4283305227655987</c:v>
                </c:pt>
                <c:pt idx="356">
                  <c:v>3.4215246636771299</c:v>
                </c:pt>
                <c:pt idx="357">
                  <c:v>3.4147568474007826</c:v>
                </c:pt>
                <c:pt idx="358">
                  <c:v>3.408026755852843</c:v>
                </c:pt>
                <c:pt idx="359">
                  <c:v>3.4013340744858254</c:v>
                </c:pt>
                <c:pt idx="360">
                  <c:v>3.3946784922394677</c:v>
                </c:pt>
                <c:pt idx="361">
                  <c:v>3.3880597014925371</c:v>
                </c:pt>
                <c:pt idx="362">
                  <c:v>3.3814773980154356</c:v>
                </c:pt>
                <c:pt idx="363">
                  <c:v>3.3749312809235845</c:v>
                </c:pt>
                <c:pt idx="364">
                  <c:v>3.3684210526315788</c:v>
                </c:pt>
                <c:pt idx="365">
                  <c:v>3.3619464188080919</c:v>
                </c:pt>
                <c:pt idx="366">
                  <c:v>3.3555070883315157</c:v>
                </c:pt>
                <c:pt idx="367">
                  <c:v>3.3491027732463294</c:v>
                </c:pt>
                <c:pt idx="368">
                  <c:v>3.3427331887201737</c:v>
                </c:pt>
                <c:pt idx="369">
                  <c:v>3.3363980530016226</c:v>
                </c:pt>
                <c:pt idx="370">
                  <c:v>3.3300970873786406</c:v>
                </c:pt>
                <c:pt idx="371">
                  <c:v>3.3238300161377086</c:v>
                </c:pt>
                <c:pt idx="372">
                  <c:v>3.3175965665236054</c:v>
                </c:pt>
                <c:pt idx="373">
                  <c:v>3.3113964686998396</c:v>
                </c:pt>
                <c:pt idx="374">
                  <c:v>3.3052294557097119</c:v>
                </c:pt>
                <c:pt idx="375">
                  <c:v>3.2990952634379989</c:v>
                </c:pt>
                <c:pt idx="376">
                  <c:v>3.2929936305732483</c:v>
                </c:pt>
                <c:pt idx="377">
                  <c:v>3.2869242985706721</c:v>
                </c:pt>
                <c:pt idx="378">
                  <c:v>3.2808870116156283</c:v>
                </c:pt>
                <c:pt idx="379">
                  <c:v>3.2748815165876777</c:v>
                </c:pt>
                <c:pt idx="380">
                  <c:v>3.26890756302521</c:v>
                </c:pt>
                <c:pt idx="381">
                  <c:v>3.2629649030906234</c:v>
                </c:pt>
                <c:pt idx="382">
                  <c:v>3.2570532915360499</c:v>
                </c:pt>
                <c:pt idx="383">
                  <c:v>3.2511724856696196</c:v>
                </c:pt>
                <c:pt idx="384">
                  <c:v>3.2453222453222454</c:v>
                </c:pt>
                <c:pt idx="385">
                  <c:v>3.2395023328149302</c:v>
                </c:pt>
                <c:pt idx="386">
                  <c:v>3.2337125129265769</c:v>
                </c:pt>
                <c:pt idx="387">
                  <c:v>3.2279525528623001</c:v>
                </c:pt>
                <c:pt idx="388">
                  <c:v>3.2222222222222223</c:v>
                </c:pt>
                <c:pt idx="389">
                  <c:v>3.2165212929707541</c:v>
                </c:pt>
                <c:pt idx="390">
                  <c:v>3.2108495394063459</c:v>
                </c:pt>
                <c:pt idx="391">
                  <c:v>3.2052067381316998</c:v>
                </c:pt>
                <c:pt idx="392">
                  <c:v>3.1995926680244398</c:v>
                </c:pt>
                <c:pt idx="393">
                  <c:v>3.1940071102082275</c:v>
                </c:pt>
                <c:pt idx="394">
                  <c:v>3.188449848024316</c:v>
                </c:pt>
                <c:pt idx="395">
                  <c:v>3.182920667003537</c:v>
                </c:pt>
                <c:pt idx="396">
                  <c:v>3.1774193548387095</c:v>
                </c:pt>
                <c:pt idx="397">
                  <c:v>3.1719457013574659</c:v>
                </c:pt>
                <c:pt idx="398">
                  <c:v>3.1664994984954866</c:v>
                </c:pt>
                <c:pt idx="399">
                  <c:v>3.161080540270135</c:v>
                </c:pt>
                <c:pt idx="400">
                  <c:v>3.1556886227544911</c:v>
                </c:pt>
                <c:pt idx="401">
                  <c:v>3.150323544051767</c:v>
                </c:pt>
                <c:pt idx="402">
                  <c:v>3.1449851042701091</c:v>
                </c:pt>
                <c:pt idx="403">
                  <c:v>3.1396731054977711</c:v>
                </c:pt>
                <c:pt idx="404">
                  <c:v>3.1343873517786562</c:v>
                </c:pt>
                <c:pt idx="405">
                  <c:v>3.1291276490882209</c:v>
                </c:pt>
                <c:pt idx="406">
                  <c:v>3.1238938053097347</c:v>
                </c:pt>
                <c:pt idx="407">
                  <c:v>3.1186856302108876</c:v>
                </c:pt>
                <c:pt idx="408">
                  <c:v>3.1135029354207435</c:v>
                </c:pt>
                <c:pt idx="409">
                  <c:v>3.1083455344070279</c:v>
                </c:pt>
                <c:pt idx="410">
                  <c:v>3.1032132424537489</c:v>
                </c:pt>
                <c:pt idx="411">
                  <c:v>3.0981058766391452</c:v>
                </c:pt>
                <c:pt idx="412">
                  <c:v>3.0930232558139537</c:v>
                </c:pt>
                <c:pt idx="413">
                  <c:v>3.0879652005799905</c:v>
                </c:pt>
                <c:pt idx="414">
                  <c:v>3.0829315332690452</c:v>
                </c:pt>
                <c:pt idx="415">
                  <c:v>3.0779220779220777</c:v>
                </c:pt>
                <c:pt idx="416">
                  <c:v>3.0729366602687138</c:v>
                </c:pt>
                <c:pt idx="417">
                  <c:v>3.0679751077070367</c:v>
                </c:pt>
                <c:pt idx="418">
                  <c:v>3.0630372492836675</c:v>
                </c:pt>
                <c:pt idx="419">
                  <c:v>3.0581229156741307</c:v>
                </c:pt>
                <c:pt idx="420">
                  <c:v>3.0532319391634979</c:v>
                </c:pt>
                <c:pt idx="421">
                  <c:v>3.0483641536273116</c:v>
                </c:pt>
                <c:pt idx="422">
                  <c:v>3.0435193945127721</c:v>
                </c:pt>
                <c:pt idx="423">
                  <c:v>3.038697498820198</c:v>
                </c:pt>
                <c:pt idx="424">
                  <c:v>3.0338983050847457</c:v>
                </c:pt>
                <c:pt idx="425">
                  <c:v>3.0291216533583842</c:v>
                </c:pt>
                <c:pt idx="426">
                  <c:v>3.0243673851921273</c:v>
                </c:pt>
                <c:pt idx="427">
                  <c:v>3.0196353436185133</c:v>
                </c:pt>
                <c:pt idx="428">
                  <c:v>3.0149253731343282</c:v>
                </c:pt>
                <c:pt idx="429">
                  <c:v>3.0102373196835739</c:v>
                </c:pt>
                <c:pt idx="430">
                  <c:v>3.0055710306406684</c:v>
                </c:pt>
                <c:pt idx="431">
                  <c:v>3.000926354793886</c:v>
                </c:pt>
                <c:pt idx="432">
                  <c:v>2.9963031423290203</c:v>
                </c:pt>
                <c:pt idx="433">
                  <c:v>2.991701244813278</c:v>
                </c:pt>
                <c:pt idx="434">
                  <c:v>2.9871205151793929</c:v>
                </c:pt>
                <c:pt idx="435">
                  <c:v>2.9825608077099588</c:v>
                </c:pt>
                <c:pt idx="436">
                  <c:v>2.9780219780219781</c:v>
                </c:pt>
                <c:pt idx="437">
                  <c:v>2.9735038830516216</c:v>
                </c:pt>
                <c:pt idx="438">
                  <c:v>2.9690063810391978</c:v>
                </c:pt>
                <c:pt idx="439">
                  <c:v>2.9645293315143246</c:v>
                </c:pt>
                <c:pt idx="440">
                  <c:v>2.9600725952813067</c:v>
                </c:pt>
                <c:pt idx="441">
                  <c:v>2.9556360344047081</c:v>
                </c:pt>
                <c:pt idx="442">
                  <c:v>2.9512195121951219</c:v>
                </c:pt>
                <c:pt idx="443">
                  <c:v>2.946822893195133</c:v>
                </c:pt>
                <c:pt idx="444">
                  <c:v>2.9424460431654675</c:v>
                </c:pt>
                <c:pt idx="445">
                  <c:v>2.9380888290713325</c:v>
                </c:pt>
                <c:pt idx="446">
                  <c:v>2.9337511190689347</c:v>
                </c:pt>
                <c:pt idx="447">
                  <c:v>2.9294327824921842</c:v>
                </c:pt>
                <c:pt idx="448">
                  <c:v>2.9251336898395723</c:v>
                </c:pt>
                <c:pt idx="449">
                  <c:v>2.9208537127612271</c:v>
                </c:pt>
                <c:pt idx="450">
                  <c:v>2.91659272404614</c:v>
                </c:pt>
                <c:pt idx="451">
                  <c:v>2.9123505976095618</c:v>
                </c:pt>
                <c:pt idx="452">
                  <c:v>2.9081272084805652</c:v>
                </c:pt>
                <c:pt idx="453">
                  <c:v>2.9039224327897752</c:v>
                </c:pt>
                <c:pt idx="454">
                  <c:v>2.8997361477572561</c:v>
                </c:pt>
                <c:pt idx="455">
                  <c:v>2.8955682316805618</c:v>
                </c:pt>
                <c:pt idx="456">
                  <c:v>2.8914185639229424</c:v>
                </c:pt>
                <c:pt idx="457">
                  <c:v>2.887287024901704</c:v>
                </c:pt>
                <c:pt idx="458">
                  <c:v>2.8831734960767217</c:v>
                </c:pt>
                <c:pt idx="459">
                  <c:v>2.879077859939104</c:v>
                </c:pt>
                <c:pt idx="460">
                  <c:v>2.875</c:v>
                </c:pt>
                <c:pt idx="461">
                  <c:v>2.8709398007795581</c:v>
                </c:pt>
                <c:pt idx="462">
                  <c:v>2.8668971477960241</c:v>
                </c:pt>
                <c:pt idx="463">
                  <c:v>2.8628719275549805</c:v>
                </c:pt>
                <c:pt idx="464">
                  <c:v>2.8588640275387265</c:v>
                </c:pt>
                <c:pt idx="465">
                  <c:v>2.8548733361957921</c:v>
                </c:pt>
                <c:pt idx="466">
                  <c:v>2.8508997429305913</c:v>
                </c:pt>
                <c:pt idx="467">
                  <c:v>2.8469431380932022</c:v>
                </c:pt>
                <c:pt idx="468">
                  <c:v>2.8430034129692832</c:v>
                </c:pt>
                <c:pt idx="469">
                  <c:v>2.8390804597701149</c:v>
                </c:pt>
                <c:pt idx="470">
                  <c:v>2.8351741716227696</c:v>
                </c:pt>
                <c:pt idx="471">
                  <c:v>2.8312844425604071</c:v>
                </c:pt>
                <c:pt idx="472">
                  <c:v>2.8274111675126905</c:v>
                </c:pt>
                <c:pt idx="473">
                  <c:v>2.8235542422963276</c:v>
                </c:pt>
                <c:pt idx="474">
                  <c:v>2.8197135636057289</c:v>
                </c:pt>
                <c:pt idx="475">
                  <c:v>2.8158890290037832</c:v>
                </c:pt>
                <c:pt idx="476">
                  <c:v>2.8120805369127515</c:v>
                </c:pt>
                <c:pt idx="477">
                  <c:v>2.8082879866052743</c:v>
                </c:pt>
                <c:pt idx="478">
                  <c:v>2.8045112781954886</c:v>
                </c:pt>
                <c:pt idx="479">
                  <c:v>2.8007503126302624</c:v>
                </c:pt>
                <c:pt idx="480">
                  <c:v>2.7970049916805326</c:v>
                </c:pt>
                <c:pt idx="481">
                  <c:v>2.7932752179327522</c:v>
                </c:pt>
                <c:pt idx="482">
                  <c:v>2.7895608947804473</c:v>
                </c:pt>
                <c:pt idx="483">
                  <c:v>2.7858619264158744</c:v>
                </c:pt>
                <c:pt idx="484">
                  <c:v>2.782178217821782</c:v>
                </c:pt>
                <c:pt idx="485">
                  <c:v>2.7785096747632769</c:v>
                </c:pt>
                <c:pt idx="486">
                  <c:v>2.7748562037797861</c:v>
                </c:pt>
                <c:pt idx="487">
                  <c:v>2.7712177121771218</c:v>
                </c:pt>
                <c:pt idx="488">
                  <c:v>2.7675941080196398</c:v>
                </c:pt>
                <c:pt idx="489">
                  <c:v>2.7639853001224988</c:v>
                </c:pt>
                <c:pt idx="490">
                  <c:v>2.7603911980440099</c:v>
                </c:pt>
                <c:pt idx="491">
                  <c:v>2.7568117120780804</c:v>
                </c:pt>
                <c:pt idx="492">
                  <c:v>2.7532467532467533</c:v>
                </c:pt>
                <c:pt idx="493">
                  <c:v>2.749696233292831</c:v>
                </c:pt>
                <c:pt idx="494">
                  <c:v>2.746160064672595</c:v>
                </c:pt>
                <c:pt idx="495">
                  <c:v>2.7426381605486081</c:v>
                </c:pt>
                <c:pt idx="496">
                  <c:v>2.7391304347826089</c:v>
                </c:pt>
                <c:pt idx="497">
                  <c:v>2.7356368019284854</c:v>
                </c:pt>
                <c:pt idx="498">
                  <c:v>2.732157177225341</c:v>
                </c:pt>
                <c:pt idx="499">
                  <c:v>2.7286914765906363</c:v>
                </c:pt>
                <c:pt idx="500">
                  <c:v>2.7252396166134187</c:v>
                </c:pt>
                <c:pt idx="501">
                  <c:v>2.7218015145476286</c:v>
                </c:pt>
                <c:pt idx="502">
                  <c:v>2.7183770883054894</c:v>
                </c:pt>
                <c:pt idx="503">
                  <c:v>2.7149662564509724</c:v>
                </c:pt>
                <c:pt idx="504">
                  <c:v>2.7115689381933441</c:v>
                </c:pt>
                <c:pt idx="505">
                  <c:v>2.7081850533807827</c:v>
                </c:pt>
                <c:pt idx="506">
                  <c:v>2.7048145224940807</c:v>
                </c:pt>
                <c:pt idx="507">
                  <c:v>2.7014572666404097</c:v>
                </c:pt>
                <c:pt idx="508">
                  <c:v>2.6981132075471699</c:v>
                </c:pt>
                <c:pt idx="509">
                  <c:v>2.6947822675559041</c:v>
                </c:pt>
                <c:pt idx="510">
                  <c:v>2.6914643696162881</c:v>
                </c:pt>
                <c:pt idx="511">
                  <c:v>2.6881594372801874</c:v>
                </c:pt>
                <c:pt idx="512">
                  <c:v>2.6848673946957877</c:v>
                </c:pt>
                <c:pt idx="513">
                  <c:v>2.6815881666017907</c:v>
                </c:pt>
                <c:pt idx="514">
                  <c:v>2.6783216783216783</c:v>
                </c:pt>
                <c:pt idx="515">
                  <c:v>2.6750678557580456</c:v>
                </c:pt>
                <c:pt idx="516">
                  <c:v>2.6718266253869971</c:v>
                </c:pt>
                <c:pt idx="517">
                  <c:v>2.6685979142526071</c:v>
                </c:pt>
                <c:pt idx="518">
                  <c:v>2.6653816499614496</c:v>
                </c:pt>
                <c:pt idx="519">
                  <c:v>2.6621777606771837</c:v>
                </c:pt>
                <c:pt idx="520">
                  <c:v>2.6589861751152073</c:v>
                </c:pt>
                <c:pt idx="521">
                  <c:v>2.6558068225373708</c:v>
                </c:pt>
                <c:pt idx="522">
                  <c:v>2.6526396327467481</c:v>
                </c:pt>
                <c:pt idx="523">
                  <c:v>2.6494845360824741</c:v>
                </c:pt>
                <c:pt idx="524">
                  <c:v>2.6463414634146343</c:v>
                </c:pt>
                <c:pt idx="525">
                  <c:v>2.6432103461392162</c:v>
                </c:pt>
                <c:pt idx="526">
                  <c:v>2.6400911161731209</c:v>
                </c:pt>
                <c:pt idx="527">
                  <c:v>2.6369837059492234</c:v>
                </c:pt>
                <c:pt idx="528">
                  <c:v>2.6338880484114977</c:v>
                </c:pt>
                <c:pt idx="529">
                  <c:v>2.6308040770101924</c:v>
                </c:pt>
                <c:pt idx="530">
                  <c:v>2.6277317256970609</c:v>
                </c:pt>
                <c:pt idx="531">
                  <c:v>2.6246709289206467</c:v>
                </c:pt>
                <c:pt idx="532">
                  <c:v>2.6216216216216215</c:v>
                </c:pt>
                <c:pt idx="533">
                  <c:v>2.6185837392281752</c:v>
                </c:pt>
                <c:pt idx="534">
                  <c:v>2.6155572176514585</c:v>
                </c:pt>
                <c:pt idx="535">
                  <c:v>2.6125419932810749</c:v>
                </c:pt>
                <c:pt idx="536">
                  <c:v>2.6095380029806261</c:v>
                </c:pt>
                <c:pt idx="537">
                  <c:v>2.6065451840833025</c:v>
                </c:pt>
                <c:pt idx="538">
                  <c:v>2.6035634743875278</c:v>
                </c:pt>
                <c:pt idx="539">
                  <c:v>2.6005928121526489</c:v>
                </c:pt>
                <c:pt idx="540">
                  <c:v>2.5976331360946747</c:v>
                </c:pt>
                <c:pt idx="541">
                  <c:v>2.5946843853820596</c:v>
                </c:pt>
                <c:pt idx="542">
                  <c:v>2.5917464996315402</c:v>
                </c:pt>
                <c:pt idx="543">
                  <c:v>2.5888194189040088</c:v>
                </c:pt>
                <c:pt idx="544">
                  <c:v>2.5859030837004404</c:v>
                </c:pt>
                <c:pt idx="545">
                  <c:v>2.5829974349578602</c:v>
                </c:pt>
                <c:pt idx="546">
                  <c:v>2.580102414045355</c:v>
                </c:pt>
                <c:pt idx="547">
                  <c:v>2.5772179627601313</c:v>
                </c:pt>
                <c:pt idx="548">
                  <c:v>2.574344023323615</c:v>
                </c:pt>
              </c:numCache>
            </c:numRef>
          </c:xVal>
          <c:yVal>
            <c:numRef>
              <c:f>'Pumped Well Data'!$I$869:$I$1417</c:f>
              <c:numCache>
                <c:formatCode>0.000</c:formatCode>
                <c:ptCount val="549"/>
                <c:pt idx="0">
                  <c:v>11.612188060000001</c:v>
                </c:pt>
                <c:pt idx="1">
                  <c:v>9.8247821399999999</c:v>
                </c:pt>
                <c:pt idx="2">
                  <c:v>8.8029663500000002</c:v>
                </c:pt>
                <c:pt idx="3">
                  <c:v>8.1387920099999995</c:v>
                </c:pt>
                <c:pt idx="4">
                  <c:v>7.669686089999999</c:v>
                </c:pt>
                <c:pt idx="5">
                  <c:v>7.3097821399999994</c:v>
                </c:pt>
                <c:pt idx="6">
                  <c:v>7.0217762199999996</c:v>
                </c:pt>
                <c:pt idx="7">
                  <c:v>6.7844130500000013</c:v>
                </c:pt>
                <c:pt idx="8">
                  <c:v>6.5839189699999991</c:v>
                </c:pt>
                <c:pt idx="9">
                  <c:v>6.4064992300000014</c:v>
                </c:pt>
                <c:pt idx="10">
                  <c:v>6.2509834400000024</c:v>
                </c:pt>
                <c:pt idx="11">
                  <c:v>6.1144459300000022</c:v>
                </c:pt>
                <c:pt idx="12">
                  <c:v>5.9864005300000009</c:v>
                </c:pt>
                <c:pt idx="13">
                  <c:v>5.8777459299999997</c:v>
                </c:pt>
                <c:pt idx="14">
                  <c:v>5.7787656700000021</c:v>
                </c:pt>
                <c:pt idx="15">
                  <c:v>5.6885992300000012</c:v>
                </c:pt>
                <c:pt idx="16">
                  <c:v>5.6000538300000002</c:v>
                </c:pt>
                <c:pt idx="17">
                  <c:v>5.5180557999999991</c:v>
                </c:pt>
                <c:pt idx="18">
                  <c:v>5.4436676500000019</c:v>
                </c:pt>
                <c:pt idx="19">
                  <c:v>5.3723459300000016</c:v>
                </c:pt>
                <c:pt idx="20">
                  <c:v>5.30613606</c:v>
                </c:pt>
                <c:pt idx="21">
                  <c:v>5.24344593</c:v>
                </c:pt>
                <c:pt idx="22">
                  <c:v>5.1831281699999998</c:v>
                </c:pt>
                <c:pt idx="23">
                  <c:v>5.1264044800000015</c:v>
                </c:pt>
                <c:pt idx="24">
                  <c:v>5.0712985600000025</c:v>
                </c:pt>
                <c:pt idx="25">
                  <c:v>5.0202965800000001</c:v>
                </c:pt>
                <c:pt idx="26">
                  <c:v>4.9728202699999997</c:v>
                </c:pt>
                <c:pt idx="27">
                  <c:v>4.9260847400000003</c:v>
                </c:pt>
                <c:pt idx="28">
                  <c:v>4.8789867099999995</c:v>
                </c:pt>
                <c:pt idx="29">
                  <c:v>4.8332985599999994</c:v>
                </c:pt>
                <c:pt idx="30">
                  <c:v>4.7910104000000011</c:v>
                </c:pt>
                <c:pt idx="31">
                  <c:v>4.7498064500000012</c:v>
                </c:pt>
                <c:pt idx="32">
                  <c:v>4.7063827600000003</c:v>
                </c:pt>
                <c:pt idx="33">
                  <c:v>4.6701709200000003</c:v>
                </c:pt>
                <c:pt idx="34">
                  <c:v>4.6292748699999997</c:v>
                </c:pt>
                <c:pt idx="35">
                  <c:v>4.5944807900000022</c:v>
                </c:pt>
                <c:pt idx="36">
                  <c:v>4.5554867100000003</c:v>
                </c:pt>
                <c:pt idx="37">
                  <c:v>4.5203827600000004</c:v>
                </c:pt>
                <c:pt idx="38">
                  <c:v>4.488261050000002</c:v>
                </c:pt>
                <c:pt idx="39">
                  <c:v>4.4524511800000006</c:v>
                </c:pt>
                <c:pt idx="40">
                  <c:v>4.4169590800000016</c:v>
                </c:pt>
                <c:pt idx="41">
                  <c:v>4.3883551300000008</c:v>
                </c:pt>
                <c:pt idx="42">
                  <c:v>4.3548413100000012</c:v>
                </c:pt>
                <c:pt idx="43">
                  <c:v>4.3246452600000005</c:v>
                </c:pt>
                <c:pt idx="44">
                  <c:v>4.2931452599999993</c:v>
                </c:pt>
                <c:pt idx="45">
                  <c:v>4.2611294700000002</c:v>
                </c:pt>
                <c:pt idx="46">
                  <c:v>4.2344432800000007</c:v>
                </c:pt>
                <c:pt idx="47">
                  <c:v>4.2062314399999998</c:v>
                </c:pt>
                <c:pt idx="48">
                  <c:v>4.1769669700000023</c:v>
                </c:pt>
                <c:pt idx="49">
                  <c:v>4.1491314400000014</c:v>
                </c:pt>
                <c:pt idx="50">
                  <c:v>4.1201334100000011</c:v>
                </c:pt>
                <c:pt idx="51">
                  <c:v>4.0928334100000008</c:v>
                </c:pt>
                <c:pt idx="52">
                  <c:v>4.069437360000002</c:v>
                </c:pt>
                <c:pt idx="53">
                  <c:v>4.038743280000002</c:v>
                </c:pt>
                <c:pt idx="54">
                  <c:v>4.0136294700000015</c:v>
                </c:pt>
                <c:pt idx="55">
                  <c:v>3.989021570000002</c:v>
                </c:pt>
                <c:pt idx="56">
                  <c:v>3.9665057800000021</c:v>
                </c:pt>
                <c:pt idx="57">
                  <c:v>3.9405820899999995</c:v>
                </c:pt>
                <c:pt idx="58">
                  <c:v>3.9158860400000002</c:v>
                </c:pt>
                <c:pt idx="59">
                  <c:v>3.891986039999999</c:v>
                </c:pt>
                <c:pt idx="63">
                  <c:v>4.1573544499999997</c:v>
                </c:pt>
                <c:pt idx="64">
                  <c:v>4.0392643200000009</c:v>
                </c:pt>
                <c:pt idx="65">
                  <c:v>3.9648584000000007</c:v>
                </c:pt>
                <c:pt idx="66">
                  <c:v>3.9094268200000002</c:v>
                </c:pt>
                <c:pt idx="67">
                  <c:v>3.8600366900000012</c:v>
                </c:pt>
                <c:pt idx="68">
                  <c:v>3.8220209000000018</c:v>
                </c:pt>
                <c:pt idx="69">
                  <c:v>3.7881248400000018</c:v>
                </c:pt>
                <c:pt idx="70">
                  <c:v>3.7568932600000018</c:v>
                </c:pt>
                <c:pt idx="71">
                  <c:v>3.7268833900000011</c:v>
                </c:pt>
                <c:pt idx="72">
                  <c:v>3.7003774699999994</c:v>
                </c:pt>
                <c:pt idx="73">
                  <c:v>3.6727676000000002</c:v>
                </c:pt>
                <c:pt idx="74">
                  <c:v>3.6500518100000008</c:v>
                </c:pt>
                <c:pt idx="75">
                  <c:v>3.6252458800000014</c:v>
                </c:pt>
                <c:pt idx="76">
                  <c:v>3.6035636500000017</c:v>
                </c:pt>
                <c:pt idx="77">
                  <c:v>3.579055750000002</c:v>
                </c:pt>
                <c:pt idx="78">
                  <c:v>3.557649829999999</c:v>
                </c:pt>
                <c:pt idx="79">
                  <c:v>3.5377478599999996</c:v>
                </c:pt>
                <c:pt idx="80">
                  <c:v>3.5193478599999999</c:v>
                </c:pt>
                <c:pt idx="81">
                  <c:v>3.4978537799999998</c:v>
                </c:pt>
                <c:pt idx="82">
                  <c:v>3.4770518100000025</c:v>
                </c:pt>
                <c:pt idx="83">
                  <c:v>3.4611636499999996</c:v>
                </c:pt>
                <c:pt idx="84">
                  <c:v>3.4406754900000003</c:v>
                </c:pt>
                <c:pt idx="85">
                  <c:v>3.4200774700000025</c:v>
                </c:pt>
                <c:pt idx="86">
                  <c:v>3.405473520000001</c:v>
                </c:pt>
                <c:pt idx="87">
                  <c:v>3.3839577300000023</c:v>
                </c:pt>
                <c:pt idx="88">
                  <c:v>3.3675735200000005</c:v>
                </c:pt>
                <c:pt idx="89">
                  <c:v>3.3493676000000008</c:v>
                </c:pt>
                <c:pt idx="90">
                  <c:v>3.3317360100000002</c:v>
                </c:pt>
                <c:pt idx="91">
                  <c:v>3.3174320700000024</c:v>
                </c:pt>
                <c:pt idx="92">
                  <c:v>3.301506400000001</c:v>
                </c:pt>
                <c:pt idx="93">
                  <c:v>3.2839004799999998</c:v>
                </c:pt>
                <c:pt idx="94">
                  <c:v>3.2670142999999996</c:v>
                </c:pt>
                <c:pt idx="95">
                  <c:v>3.2528925900000019</c:v>
                </c:pt>
                <c:pt idx="96">
                  <c:v>3.23389259</c:v>
                </c:pt>
                <c:pt idx="97">
                  <c:v>3.2204866600000024</c:v>
                </c:pt>
                <c:pt idx="98">
                  <c:v>3.2053827199999994</c:v>
                </c:pt>
                <c:pt idx="99">
                  <c:v>3.1904807400000017</c:v>
                </c:pt>
                <c:pt idx="100">
                  <c:v>3.177266920000001</c:v>
                </c:pt>
                <c:pt idx="101">
                  <c:v>3.1622432400000022</c:v>
                </c:pt>
                <c:pt idx="102">
                  <c:v>3.1476511299999999</c:v>
                </c:pt>
                <c:pt idx="103">
                  <c:v>3.1300590300000017</c:v>
                </c:pt>
                <c:pt idx="104">
                  <c:v>3.1169886400000024</c:v>
                </c:pt>
                <c:pt idx="105">
                  <c:v>3.1035886400000017</c:v>
                </c:pt>
                <c:pt idx="106">
                  <c:v>3.0916004800000003</c:v>
                </c:pt>
                <c:pt idx="107">
                  <c:v>3.0773162700000007</c:v>
                </c:pt>
                <c:pt idx="108">
                  <c:v>3.0629162700000023</c:v>
                </c:pt>
                <c:pt idx="109">
                  <c:v>3.0492162700000023</c:v>
                </c:pt>
                <c:pt idx="110">
                  <c:v>3.0393044300000014</c:v>
                </c:pt>
                <c:pt idx="111">
                  <c:v>3.0254162700000009</c:v>
                </c:pt>
                <c:pt idx="112">
                  <c:v>3.0133965300000014</c:v>
                </c:pt>
                <c:pt idx="113">
                  <c:v>2.9979024600000024</c:v>
                </c:pt>
                <c:pt idx="114">
                  <c:v>2.9865063999999997</c:v>
                </c:pt>
                <c:pt idx="115">
                  <c:v>2.97073009</c:v>
                </c:pt>
                <c:pt idx="116">
                  <c:v>2.9613458799999997</c:v>
                </c:pt>
                <c:pt idx="117">
                  <c:v>2.9485557500000006</c:v>
                </c:pt>
                <c:pt idx="118">
                  <c:v>2.9385518099999999</c:v>
                </c:pt>
                <c:pt idx="119">
                  <c:v>2.92324786</c:v>
                </c:pt>
                <c:pt idx="120">
                  <c:v>2.9095577299999995</c:v>
                </c:pt>
                <c:pt idx="121">
                  <c:v>2.9024419399999992</c:v>
                </c:pt>
                <c:pt idx="122">
                  <c:v>2.8904281199999993</c:v>
                </c:pt>
                <c:pt idx="123">
                  <c:v>2.8759261400000007</c:v>
                </c:pt>
                <c:pt idx="124">
                  <c:v>2.8657222000000004</c:v>
                </c:pt>
                <c:pt idx="125">
                  <c:v>2.8574300900000011</c:v>
                </c:pt>
                <c:pt idx="126">
                  <c:v>2.8422123300000024</c:v>
                </c:pt>
                <c:pt idx="127">
                  <c:v>2.8330143000000021</c:v>
                </c:pt>
                <c:pt idx="128">
                  <c:v>2.8232419399999991</c:v>
                </c:pt>
                <c:pt idx="129">
                  <c:v>2.8097537800000012</c:v>
                </c:pt>
                <c:pt idx="130">
                  <c:v>2.7970498300000024</c:v>
                </c:pt>
                <c:pt idx="131">
                  <c:v>2.7894676000000018</c:v>
                </c:pt>
                <c:pt idx="132">
                  <c:v>2.7813518100000003</c:v>
                </c:pt>
                <c:pt idx="133">
                  <c:v>2.77064588</c:v>
                </c:pt>
                <c:pt idx="134">
                  <c:v>2.7568281200000015</c:v>
                </c:pt>
                <c:pt idx="135">
                  <c:v>2.7476182500000021</c:v>
                </c:pt>
                <c:pt idx="136">
                  <c:v>2.7379103499999999</c:v>
                </c:pt>
                <c:pt idx="137">
                  <c:v>2.728500480000001</c:v>
                </c:pt>
                <c:pt idx="138">
                  <c:v>2.7203024599999992</c:v>
                </c:pt>
                <c:pt idx="139">
                  <c:v>2.7101985100000014</c:v>
                </c:pt>
                <c:pt idx="140">
                  <c:v>2.6986925900000003</c:v>
                </c:pt>
                <c:pt idx="141">
                  <c:v>2.6885945600000021</c:v>
                </c:pt>
                <c:pt idx="142">
                  <c:v>2.6782846900000017</c:v>
                </c:pt>
                <c:pt idx="143">
                  <c:v>2.670474819999999</c:v>
                </c:pt>
                <c:pt idx="144">
                  <c:v>2.6600689000000024</c:v>
                </c:pt>
                <c:pt idx="145">
                  <c:v>2.6527689000000017</c:v>
                </c:pt>
                <c:pt idx="146">
                  <c:v>2.6378531100000018</c:v>
                </c:pt>
                <c:pt idx="147">
                  <c:v>2.6320669199999998</c:v>
                </c:pt>
                <c:pt idx="148">
                  <c:v>2.6234531099999998</c:v>
                </c:pt>
                <c:pt idx="149">
                  <c:v>2.6140353400000009</c:v>
                </c:pt>
                <c:pt idx="150">
                  <c:v>2.6075392900000018</c:v>
                </c:pt>
                <c:pt idx="151">
                  <c:v>2.5959669200000022</c:v>
                </c:pt>
                <c:pt idx="152">
                  <c:v>2.5883471799999995</c:v>
                </c:pt>
                <c:pt idx="153">
                  <c:v>2.5760333700000011</c:v>
                </c:pt>
                <c:pt idx="154">
                  <c:v>2.5688294200000001</c:v>
                </c:pt>
                <c:pt idx="155">
                  <c:v>2.5587432400000019</c:v>
                </c:pt>
                <c:pt idx="156">
                  <c:v>2.55212547</c:v>
                </c:pt>
                <c:pt idx="157">
                  <c:v>2.5442254700000007</c:v>
                </c:pt>
                <c:pt idx="158">
                  <c:v>2.5344313900000017</c:v>
                </c:pt>
                <c:pt idx="159">
                  <c:v>2.5268155999999991</c:v>
                </c:pt>
                <c:pt idx="160">
                  <c:v>2.5178254700000018</c:v>
                </c:pt>
                <c:pt idx="161">
                  <c:v>2.5056037599999996</c:v>
                </c:pt>
                <c:pt idx="162">
                  <c:v>2.500915599999999</c:v>
                </c:pt>
                <c:pt idx="163">
                  <c:v>2.4917116499999992</c:v>
                </c:pt>
                <c:pt idx="164">
                  <c:v>2.4826116499999991</c:v>
                </c:pt>
                <c:pt idx="165">
                  <c:v>2.4730057300000006</c:v>
                </c:pt>
                <c:pt idx="166">
                  <c:v>2.4663077000000015</c:v>
                </c:pt>
                <c:pt idx="167">
                  <c:v>2.4559017800000014</c:v>
                </c:pt>
                <c:pt idx="168">
                  <c:v>2.4488215199999992</c:v>
                </c:pt>
                <c:pt idx="169">
                  <c:v>2.4418156000000018</c:v>
                </c:pt>
                <c:pt idx="170">
                  <c:v>2.4315958600000016</c:v>
                </c:pt>
                <c:pt idx="171">
                  <c:v>2.4236978300000018</c:v>
                </c:pt>
                <c:pt idx="172">
                  <c:v>2.4151998100000007</c:v>
                </c:pt>
                <c:pt idx="173">
                  <c:v>2.4058057300000009</c:v>
                </c:pt>
                <c:pt idx="174">
                  <c:v>2.4003096799999994</c:v>
                </c:pt>
                <c:pt idx="175">
                  <c:v>2.3916136300000019</c:v>
                </c:pt>
                <c:pt idx="176">
                  <c:v>2.3858096800000013</c:v>
                </c:pt>
                <c:pt idx="177">
                  <c:v>2.3755096800000004</c:v>
                </c:pt>
                <c:pt idx="178">
                  <c:v>2.3669077000000023</c:v>
                </c:pt>
                <c:pt idx="179">
                  <c:v>2.3600156000000005</c:v>
                </c:pt>
                <c:pt idx="180">
                  <c:v>2.3504958600000023</c:v>
                </c:pt>
                <c:pt idx="181">
                  <c:v>2.3443859899999993</c:v>
                </c:pt>
                <c:pt idx="182">
                  <c:v>2.3354820400000023</c:v>
                </c:pt>
                <c:pt idx="183">
                  <c:v>2.3276800699999995</c:v>
                </c:pt>
                <c:pt idx="184">
                  <c:v>2.3208919100000003</c:v>
                </c:pt>
                <c:pt idx="185">
                  <c:v>2.3125978300000014</c:v>
                </c:pt>
                <c:pt idx="186">
                  <c:v>2.3025998100000002</c:v>
                </c:pt>
                <c:pt idx="187">
                  <c:v>2.300091909999999</c:v>
                </c:pt>
                <c:pt idx="188">
                  <c:v>2.2909077000000018</c:v>
                </c:pt>
                <c:pt idx="189">
                  <c:v>2.2842175699999991</c:v>
                </c:pt>
                <c:pt idx="190">
                  <c:v>2.2795254699999994</c:v>
                </c:pt>
                <c:pt idx="191">
                  <c:v>2.2686195500000004</c:v>
                </c:pt>
                <c:pt idx="192">
                  <c:v>2.2563116500000007</c:v>
                </c:pt>
                <c:pt idx="193">
                  <c:v>2.2538057299999998</c:v>
                </c:pt>
                <c:pt idx="194">
                  <c:v>2.2466919099999991</c:v>
                </c:pt>
                <c:pt idx="195">
                  <c:v>2.2402017799999996</c:v>
                </c:pt>
                <c:pt idx="196">
                  <c:v>2.2284998100000024</c:v>
                </c:pt>
                <c:pt idx="197">
                  <c:v>2.222405730000002</c:v>
                </c:pt>
                <c:pt idx="198">
                  <c:v>2.2175057299999992</c:v>
                </c:pt>
                <c:pt idx="199">
                  <c:v>2.208409679999999</c:v>
                </c:pt>
                <c:pt idx="200">
                  <c:v>2.2031017800000008</c:v>
                </c:pt>
                <c:pt idx="201">
                  <c:v>2.1941919100000007</c:v>
                </c:pt>
                <c:pt idx="202">
                  <c:v>2.1865919100000006</c:v>
                </c:pt>
                <c:pt idx="203">
                  <c:v>2.1786919100000013</c:v>
                </c:pt>
                <c:pt idx="204">
                  <c:v>2.1715978299999996</c:v>
                </c:pt>
                <c:pt idx="205">
                  <c:v>2.1704017800000024</c:v>
                </c:pt>
                <c:pt idx="206">
                  <c:v>2.1593037600000002</c:v>
                </c:pt>
                <c:pt idx="207">
                  <c:v>2.1501057299999999</c:v>
                </c:pt>
                <c:pt idx="208">
                  <c:v>2.1445859899999995</c:v>
                </c:pt>
                <c:pt idx="209">
                  <c:v>2.1380623000000014</c:v>
                </c:pt>
                <c:pt idx="210">
                  <c:v>2.1302623000000018</c:v>
                </c:pt>
                <c:pt idx="211">
                  <c:v>2.1245504600000018</c:v>
                </c:pt>
                <c:pt idx="212">
                  <c:v>2.11793269</c:v>
                </c:pt>
                <c:pt idx="213">
                  <c:v>2.1085405900000005</c:v>
                </c:pt>
                <c:pt idx="214">
                  <c:v>2.1019465100000012</c:v>
                </c:pt>
                <c:pt idx="215">
                  <c:v>2.0945820400000024</c:v>
                </c:pt>
                <c:pt idx="216">
                  <c:v>2.0924761200000006</c:v>
                </c:pt>
                <c:pt idx="217">
                  <c:v>2.0861662500000016</c:v>
                </c:pt>
                <c:pt idx="218">
                  <c:v>2.0777840199999993</c:v>
                </c:pt>
                <c:pt idx="219">
                  <c:v>2.0703879600000015</c:v>
                </c:pt>
                <c:pt idx="220">
                  <c:v>2.06358994</c:v>
                </c:pt>
                <c:pt idx="221">
                  <c:v>2.0584017800000005</c:v>
                </c:pt>
                <c:pt idx="222">
                  <c:v>2.0510076999999995</c:v>
                </c:pt>
                <c:pt idx="223">
                  <c:v>2.0439156000000018</c:v>
                </c:pt>
                <c:pt idx="224">
                  <c:v>2.0371017800000004</c:v>
                </c:pt>
                <c:pt idx="225">
                  <c:v>2.0302958600000025</c:v>
                </c:pt>
                <c:pt idx="226">
                  <c:v>2.0285958599999994</c:v>
                </c:pt>
                <c:pt idx="227">
                  <c:v>2.0206096799999997</c:v>
                </c:pt>
                <c:pt idx="228">
                  <c:v>2.0142175699999996</c:v>
                </c:pt>
                <c:pt idx="229">
                  <c:v>2.0059077000000016</c:v>
                </c:pt>
                <c:pt idx="230">
                  <c:v>2.0009096799999995</c:v>
                </c:pt>
                <c:pt idx="231">
                  <c:v>1.99562152</c:v>
                </c:pt>
                <c:pt idx="232">
                  <c:v>1.9883333699999992</c:v>
                </c:pt>
                <c:pt idx="233">
                  <c:v>1.9854195499999994</c:v>
                </c:pt>
                <c:pt idx="234">
                  <c:v>1.9774057300000007</c:v>
                </c:pt>
                <c:pt idx="235">
                  <c:v>1.9714017800000005</c:v>
                </c:pt>
                <c:pt idx="236">
                  <c:v>1.9630919099999991</c:v>
                </c:pt>
                <c:pt idx="237">
                  <c:v>1.9573761199999991</c:v>
                </c:pt>
                <c:pt idx="238">
                  <c:v>1.95067809</c:v>
                </c:pt>
                <c:pt idx="239">
                  <c:v>1.9447859899999995</c:v>
                </c:pt>
                <c:pt idx="240">
                  <c:v>1.9417195500000017</c:v>
                </c:pt>
                <c:pt idx="241">
                  <c:v>1.9331432399999995</c:v>
                </c:pt>
                <c:pt idx="242">
                  <c:v>1.9298471799999992</c:v>
                </c:pt>
                <c:pt idx="243">
                  <c:v>1.92494718</c:v>
                </c:pt>
                <c:pt idx="244">
                  <c:v>1.9168373100000016</c:v>
                </c:pt>
                <c:pt idx="245">
                  <c:v>1.9105353399999989</c:v>
                </c:pt>
                <c:pt idx="246">
                  <c:v>1.9076353400000021</c:v>
                </c:pt>
                <c:pt idx="247">
                  <c:v>1.902653109999999</c:v>
                </c:pt>
                <c:pt idx="248">
                  <c:v>1.8967333699999995</c:v>
                </c:pt>
                <c:pt idx="249">
                  <c:v>1.8903392899999998</c:v>
                </c:pt>
                <c:pt idx="250">
                  <c:v>1.8839688999999991</c:v>
                </c:pt>
                <c:pt idx="251">
                  <c:v>1.8817945599999992</c:v>
                </c:pt>
                <c:pt idx="252">
                  <c:v>1.8742925899999994</c:v>
                </c:pt>
                <c:pt idx="253">
                  <c:v>1.8684866600000019</c:v>
                </c:pt>
                <c:pt idx="254">
                  <c:v>1.8627866600000009</c:v>
                </c:pt>
                <c:pt idx="255">
                  <c:v>1.8579064000000007</c:v>
                </c:pt>
                <c:pt idx="256">
                  <c:v>1.8530182500000014</c:v>
                </c:pt>
                <c:pt idx="257">
                  <c:v>1.8470419400000002</c:v>
                </c:pt>
                <c:pt idx="258">
                  <c:v>1.8418656199999999</c:v>
                </c:pt>
                <c:pt idx="259">
                  <c:v>1.8399695700000007</c:v>
                </c:pt>
                <c:pt idx="260">
                  <c:v>1.8323616800000015</c:v>
                </c:pt>
                <c:pt idx="261">
                  <c:v>1.8262597000000012</c:v>
                </c:pt>
                <c:pt idx="262">
                  <c:v>1.82235773</c:v>
                </c:pt>
                <c:pt idx="263">
                  <c:v>1.8157142999999996</c:v>
                </c:pt>
                <c:pt idx="264">
                  <c:v>1.8094202199999996</c:v>
                </c:pt>
                <c:pt idx="265">
                  <c:v>1.805353110000002</c:v>
                </c:pt>
                <c:pt idx="266">
                  <c:v>1.7979076999999994</c:v>
                </c:pt>
                <c:pt idx="267">
                  <c:v>1.7955353400000005</c:v>
                </c:pt>
                <c:pt idx="268">
                  <c:v>1.7916827200000005</c:v>
                </c:pt>
                <c:pt idx="269">
                  <c:v>1.7886300900000014</c:v>
                </c:pt>
                <c:pt idx="270">
                  <c:v>1.7868557500000006</c:v>
                </c:pt>
                <c:pt idx="271">
                  <c:v>1.7837011599999995</c:v>
                </c:pt>
                <c:pt idx="272">
                  <c:v>1.7752524800000022</c:v>
                </c:pt>
                <c:pt idx="273">
                  <c:v>1.7763077500000006</c:v>
                </c:pt>
                <c:pt idx="274">
                  <c:v>1.772027489999999</c:v>
                </c:pt>
                <c:pt idx="275">
                  <c:v>1.7674610500000012</c:v>
                </c:pt>
                <c:pt idx="276">
                  <c:v>1.7625669700000015</c:v>
                </c:pt>
                <c:pt idx="277">
                  <c:v>1.762536060000002</c:v>
                </c:pt>
                <c:pt idx="278">
                  <c:v>1.7562005300000008</c:v>
                </c:pt>
                <c:pt idx="279">
                  <c:v>1.7433189199999999</c:v>
                </c:pt>
                <c:pt idx="280">
                  <c:v>1.7402347099999991</c:v>
                </c:pt>
                <c:pt idx="281">
                  <c:v>1.7373741900000004</c:v>
                </c:pt>
                <c:pt idx="282">
                  <c:v>1.7358985599999988</c:v>
                </c:pt>
                <c:pt idx="283">
                  <c:v>1.7333906600000011</c:v>
                </c:pt>
                <c:pt idx="284">
                  <c:v>1.7260432800000023</c:v>
                </c:pt>
                <c:pt idx="285">
                  <c:v>1.7229827600000005</c:v>
                </c:pt>
                <c:pt idx="286">
                  <c:v>1.7100912900000009</c:v>
                </c:pt>
                <c:pt idx="287">
                  <c:v>1.7112452600000017</c:v>
                </c:pt>
                <c:pt idx="288">
                  <c:v>1.7046334099999993</c:v>
                </c:pt>
                <c:pt idx="289">
                  <c:v>1.6957307700000006</c:v>
                </c:pt>
                <c:pt idx="290">
                  <c:v>1.6970274899999997</c:v>
                </c:pt>
                <c:pt idx="291">
                  <c:v>1.6930018299999998</c:v>
                </c:pt>
                <c:pt idx="292">
                  <c:v>1.6853820900000007</c:v>
                </c:pt>
                <c:pt idx="293">
                  <c:v>1.6819386599999999</c:v>
                </c:pt>
                <c:pt idx="294">
                  <c:v>1.6802268200000012</c:v>
                </c:pt>
                <c:pt idx="295">
                  <c:v>1.6738070799999993</c:v>
                </c:pt>
                <c:pt idx="296">
                  <c:v>1.668701160000001</c:v>
                </c:pt>
                <c:pt idx="297">
                  <c:v>1.6654932600000014</c:v>
                </c:pt>
                <c:pt idx="298">
                  <c:v>1.6613268199999991</c:v>
                </c:pt>
                <c:pt idx="299">
                  <c:v>1.6553386600000015</c:v>
                </c:pt>
                <c:pt idx="300">
                  <c:v>1.6530505099999997</c:v>
                </c:pt>
                <c:pt idx="301">
                  <c:v>1.6530432800000019</c:v>
                </c:pt>
                <c:pt idx="302">
                  <c:v>1.645376170000002</c:v>
                </c:pt>
                <c:pt idx="303">
                  <c:v>1.6439018300000006</c:v>
                </c:pt>
                <c:pt idx="304">
                  <c:v>1.6360274899999998</c:v>
                </c:pt>
                <c:pt idx="305">
                  <c:v>1.6314682699999989</c:v>
                </c:pt>
                <c:pt idx="306">
                  <c:v>1.6254051000000016</c:v>
                </c:pt>
                <c:pt idx="307">
                  <c:v>1.6238077500000008</c:v>
                </c:pt>
                <c:pt idx="308">
                  <c:v>1.6177919600000015</c:v>
                </c:pt>
                <c:pt idx="309">
                  <c:v>1.6168978799999996</c:v>
                </c:pt>
                <c:pt idx="310">
                  <c:v>1.6096840599999991</c:v>
                </c:pt>
                <c:pt idx="311">
                  <c:v>1.6056682700000022</c:v>
                </c:pt>
                <c:pt idx="312">
                  <c:v>1.6007524800000004</c:v>
                </c:pt>
                <c:pt idx="313">
                  <c:v>1.5979662999999993</c:v>
                </c:pt>
                <c:pt idx="314">
                  <c:v>1.5911880099999995</c:v>
                </c:pt>
                <c:pt idx="315">
                  <c:v>1.5903215700000002</c:v>
                </c:pt>
                <c:pt idx="316">
                  <c:v>1.5822492100000003</c:v>
                </c:pt>
                <c:pt idx="317">
                  <c:v>1.5787511800000009</c:v>
                </c:pt>
                <c:pt idx="318">
                  <c:v>1.5740492100000016</c:v>
                </c:pt>
                <c:pt idx="319">
                  <c:v>1.5737590800000019</c:v>
                </c:pt>
                <c:pt idx="320">
                  <c:v>1.5672156500000012</c:v>
                </c:pt>
                <c:pt idx="321">
                  <c:v>1.5653978799999988</c:v>
                </c:pt>
                <c:pt idx="322">
                  <c:v>1.557693929999999</c:v>
                </c:pt>
                <c:pt idx="323">
                  <c:v>1.5538077500000005</c:v>
                </c:pt>
                <c:pt idx="324">
                  <c:v>1.5515176200000018</c:v>
                </c:pt>
                <c:pt idx="325">
                  <c:v>1.5446018300000011</c:v>
                </c:pt>
                <c:pt idx="326">
                  <c:v>1.5419176199999993</c:v>
                </c:pt>
                <c:pt idx="327">
                  <c:v>1.5379413100000006</c:v>
                </c:pt>
                <c:pt idx="328">
                  <c:v>1.5353255200000004</c:v>
                </c:pt>
                <c:pt idx="329">
                  <c:v>1.5276294700000006</c:v>
                </c:pt>
                <c:pt idx="330">
                  <c:v>1.5240255200000019</c:v>
                </c:pt>
                <c:pt idx="331">
                  <c:v>1.5219393399999992</c:v>
                </c:pt>
                <c:pt idx="332">
                  <c:v>1.5156353899999997</c:v>
                </c:pt>
                <c:pt idx="333">
                  <c:v>1.5135314400000011</c:v>
                </c:pt>
                <c:pt idx="334">
                  <c:v>1.5057235400000015</c:v>
                </c:pt>
                <c:pt idx="335">
                  <c:v>1.5041294700000021</c:v>
                </c:pt>
                <c:pt idx="336">
                  <c:v>1.5005235399999994</c:v>
                </c:pt>
                <c:pt idx="337">
                  <c:v>1.4977116999999998</c:v>
                </c:pt>
                <c:pt idx="338">
                  <c:v>1.4920235400000015</c:v>
                </c:pt>
                <c:pt idx="339">
                  <c:v>1.4878353900000005</c:v>
                </c:pt>
                <c:pt idx="340">
                  <c:v>1.4830314400000011</c:v>
                </c:pt>
                <c:pt idx="341">
                  <c:v>1.4780334100000017</c:v>
                </c:pt>
                <c:pt idx="342">
                  <c:v>1.4730393399999995</c:v>
                </c:pt>
                <c:pt idx="343">
                  <c:v>1.4714551300000023</c:v>
                </c:pt>
                <c:pt idx="344">
                  <c:v>1.4682590799999991</c:v>
                </c:pt>
                <c:pt idx="345">
                  <c:v>1.4624571000000015</c:v>
                </c:pt>
                <c:pt idx="346">
                  <c:v>1.4601649999999997</c:v>
                </c:pt>
                <c:pt idx="347">
                  <c:v>1.4558847400000017</c:v>
                </c:pt>
                <c:pt idx="348">
                  <c:v>1.4499965800000003</c:v>
                </c:pt>
                <c:pt idx="349">
                  <c:v>1.4474064499999988</c:v>
                </c:pt>
                <c:pt idx="350">
                  <c:v>1.4418064500000012</c:v>
                </c:pt>
                <c:pt idx="351">
                  <c:v>1.4385123700000013</c:v>
                </c:pt>
                <c:pt idx="352">
                  <c:v>1.4349044799999999</c:v>
                </c:pt>
                <c:pt idx="353">
                  <c:v>1.427714350000002</c:v>
                </c:pt>
                <c:pt idx="354">
                  <c:v>1.4243103999999993</c:v>
                </c:pt>
                <c:pt idx="355">
                  <c:v>1.4221064500000009</c:v>
                </c:pt>
                <c:pt idx="356">
                  <c:v>1.4142143500000015</c:v>
                </c:pt>
                <c:pt idx="357">
                  <c:v>1.4118044800000005</c:v>
                </c:pt>
                <c:pt idx="358">
                  <c:v>1.4090985600000001</c:v>
                </c:pt>
                <c:pt idx="359">
                  <c:v>1.4057985600000007</c:v>
                </c:pt>
                <c:pt idx="360">
                  <c:v>1.4002926299999989</c:v>
                </c:pt>
                <c:pt idx="361">
                  <c:v>1.3974788199999997</c:v>
                </c:pt>
                <c:pt idx="362">
                  <c:v>1.3901788199999989</c:v>
                </c:pt>
                <c:pt idx="363">
                  <c:v>1.3857886900000016</c:v>
                </c:pt>
                <c:pt idx="364">
                  <c:v>1.3826669700000023</c:v>
                </c:pt>
                <c:pt idx="365">
                  <c:v>1.3784531500000019</c:v>
                </c:pt>
                <c:pt idx="366">
                  <c:v>1.3762570999999999</c:v>
                </c:pt>
                <c:pt idx="367">
                  <c:v>1.3710590800000018</c:v>
                </c:pt>
                <c:pt idx="368">
                  <c:v>1.3666709200000005</c:v>
                </c:pt>
                <c:pt idx="369">
                  <c:v>1.3612649999999993</c:v>
                </c:pt>
                <c:pt idx="370">
                  <c:v>1.360249209999999</c:v>
                </c:pt>
                <c:pt idx="371">
                  <c:v>1.352451179999999</c:v>
                </c:pt>
                <c:pt idx="372">
                  <c:v>1.3470571000000005</c:v>
                </c:pt>
                <c:pt idx="373">
                  <c:v>1.3462768400000014</c:v>
                </c:pt>
                <c:pt idx="374">
                  <c:v>1.3420768400000005</c:v>
                </c:pt>
                <c:pt idx="375">
                  <c:v>1.3375630200000008</c:v>
                </c:pt>
                <c:pt idx="376">
                  <c:v>1.3342413099999992</c:v>
                </c:pt>
                <c:pt idx="377">
                  <c:v>1.3309492099999998</c:v>
                </c:pt>
                <c:pt idx="378">
                  <c:v>1.3253432800000018</c:v>
                </c:pt>
                <c:pt idx="379">
                  <c:v>1.3229373600000007</c:v>
                </c:pt>
                <c:pt idx="380">
                  <c:v>1.3224393400000023</c:v>
                </c:pt>
                <c:pt idx="381">
                  <c:v>1.3164432800000012</c:v>
                </c:pt>
                <c:pt idx="382">
                  <c:v>1.3112413099999995</c:v>
                </c:pt>
                <c:pt idx="383">
                  <c:v>1.3070215699999996</c:v>
                </c:pt>
                <c:pt idx="384">
                  <c:v>1.3041998600000004</c:v>
                </c:pt>
                <c:pt idx="385">
                  <c:v>1.2981176199999991</c:v>
                </c:pt>
                <c:pt idx="386">
                  <c:v>1.295709730000002</c:v>
                </c:pt>
                <c:pt idx="387">
                  <c:v>1.2935037999999996</c:v>
                </c:pt>
                <c:pt idx="388">
                  <c:v>1.2908939299999991</c:v>
                </c:pt>
                <c:pt idx="389">
                  <c:v>1.2883939300000014</c:v>
                </c:pt>
                <c:pt idx="390">
                  <c:v>1.2824998600000013</c:v>
                </c:pt>
                <c:pt idx="391">
                  <c:v>1.2794919600000012</c:v>
                </c:pt>
                <c:pt idx="392">
                  <c:v>1.2750018300000008</c:v>
                </c:pt>
                <c:pt idx="393">
                  <c:v>1.2692077499999996</c:v>
                </c:pt>
                <c:pt idx="394">
                  <c:v>1.2696176200000018</c:v>
                </c:pt>
                <c:pt idx="395">
                  <c:v>1.263829470000001</c:v>
                </c:pt>
                <c:pt idx="396">
                  <c:v>1.2608314400000005</c:v>
                </c:pt>
                <c:pt idx="397">
                  <c:v>1.2607235400000008</c:v>
                </c:pt>
                <c:pt idx="398">
                  <c:v>1.2555136699999991</c:v>
                </c:pt>
                <c:pt idx="399">
                  <c:v>1.2513057799999991</c:v>
                </c:pt>
                <c:pt idx="400">
                  <c:v>1.2476978800000005</c:v>
                </c:pt>
                <c:pt idx="401">
                  <c:v>1.2428018300000012</c:v>
                </c:pt>
                <c:pt idx="402">
                  <c:v>1.2411978800000014</c:v>
                </c:pt>
                <c:pt idx="403">
                  <c:v>1.2347038000000019</c:v>
                </c:pt>
                <c:pt idx="404">
                  <c:v>1.2316176200000015</c:v>
                </c:pt>
                <c:pt idx="405">
                  <c:v>1.2294373600000021</c:v>
                </c:pt>
                <c:pt idx="406">
                  <c:v>1.2258728900000015</c:v>
                </c:pt>
                <c:pt idx="407">
                  <c:v>1.2229689500000021</c:v>
                </c:pt>
                <c:pt idx="408">
                  <c:v>1.2182807900000014</c:v>
                </c:pt>
                <c:pt idx="409">
                  <c:v>1.2137985600000007</c:v>
                </c:pt>
                <c:pt idx="410">
                  <c:v>1.2127005299999993</c:v>
                </c:pt>
                <c:pt idx="411">
                  <c:v>1.2090906600000011</c:v>
                </c:pt>
                <c:pt idx="412">
                  <c:v>1.2072847400000022</c:v>
                </c:pt>
                <c:pt idx="413">
                  <c:v>1.2045847400000014</c:v>
                </c:pt>
                <c:pt idx="414">
                  <c:v>1.2006886899999998</c:v>
                </c:pt>
                <c:pt idx="415">
                  <c:v>1.1971867100000004</c:v>
                </c:pt>
                <c:pt idx="416">
                  <c:v>1.194796580000002</c:v>
                </c:pt>
                <c:pt idx="417">
                  <c:v>1.1917163200000012</c:v>
                </c:pt>
                <c:pt idx="418">
                  <c:v>1.1881103999999993</c:v>
                </c:pt>
                <c:pt idx="419">
                  <c:v>1.1879123699999994</c:v>
                </c:pt>
                <c:pt idx="420">
                  <c:v>1.1815025000000006</c:v>
                </c:pt>
                <c:pt idx="421">
                  <c:v>1.1795123700000012</c:v>
                </c:pt>
                <c:pt idx="422">
                  <c:v>1.1789261900000021</c:v>
                </c:pt>
                <c:pt idx="423">
                  <c:v>1.17241632</c:v>
                </c:pt>
                <c:pt idx="424">
                  <c:v>1.1732084300000025</c:v>
                </c:pt>
                <c:pt idx="425">
                  <c:v>1.1686044799999991</c:v>
                </c:pt>
                <c:pt idx="426">
                  <c:v>1.1651044800000001</c:v>
                </c:pt>
                <c:pt idx="427">
                  <c:v>1.1585123700000004</c:v>
                </c:pt>
                <c:pt idx="428">
                  <c:v>1.159704480000002</c:v>
                </c:pt>
                <c:pt idx="429">
                  <c:v>1.1561965799999996</c:v>
                </c:pt>
                <c:pt idx="430">
                  <c:v>1.1528025</c:v>
                </c:pt>
                <c:pt idx="431">
                  <c:v>1.1500005299999998</c:v>
                </c:pt>
                <c:pt idx="432">
                  <c:v>1.146408430000001</c:v>
                </c:pt>
                <c:pt idx="433">
                  <c:v>1.1453044800000001</c:v>
                </c:pt>
                <c:pt idx="434">
                  <c:v>1.1419104000000004</c:v>
                </c:pt>
                <c:pt idx="435">
                  <c:v>1.1405222399999992</c:v>
                </c:pt>
                <c:pt idx="436">
                  <c:v>1.1346301400000023</c:v>
                </c:pt>
                <c:pt idx="437">
                  <c:v>1.1364242200000021</c:v>
                </c:pt>
                <c:pt idx="438">
                  <c:v>1.1308242200000009</c:v>
                </c:pt>
                <c:pt idx="439">
                  <c:v>1.1272340900000017</c:v>
                </c:pt>
                <c:pt idx="440">
                  <c:v>1.1243498800000005</c:v>
                </c:pt>
                <c:pt idx="441">
                  <c:v>1.1258498800000005</c:v>
                </c:pt>
                <c:pt idx="442">
                  <c:v>1.1201301400000006</c:v>
                </c:pt>
                <c:pt idx="443">
                  <c:v>1.1185400100000003</c:v>
                </c:pt>
                <c:pt idx="444">
                  <c:v>1.1171577799999994</c:v>
                </c:pt>
                <c:pt idx="445">
                  <c:v>1.1122400100000007</c:v>
                </c:pt>
                <c:pt idx="446">
                  <c:v>1.1094538299999996</c:v>
                </c:pt>
                <c:pt idx="447">
                  <c:v>1.1055538300000016</c:v>
                </c:pt>
                <c:pt idx="448">
                  <c:v>1.1030439600000008</c:v>
                </c:pt>
                <c:pt idx="449">
                  <c:v>1.1008498800000019</c:v>
                </c:pt>
                <c:pt idx="450">
                  <c:v>1.098665669999999</c:v>
                </c:pt>
                <c:pt idx="451">
                  <c:v>1.0953656699999996</c:v>
                </c:pt>
                <c:pt idx="452">
                  <c:v>1.0929656700000017</c:v>
                </c:pt>
                <c:pt idx="453">
                  <c:v>1.0895577799999998</c:v>
                </c:pt>
                <c:pt idx="454">
                  <c:v>1.0875518500000005</c:v>
                </c:pt>
                <c:pt idx="455">
                  <c:v>1.0856498800000018</c:v>
                </c:pt>
                <c:pt idx="456">
                  <c:v>1.079055799999999</c:v>
                </c:pt>
                <c:pt idx="457">
                  <c:v>1.0804617200000024</c:v>
                </c:pt>
                <c:pt idx="458">
                  <c:v>1.0790538299999994</c:v>
                </c:pt>
                <c:pt idx="459">
                  <c:v>1.0740577800000004</c:v>
                </c:pt>
                <c:pt idx="460">
                  <c:v>1.0700558000000022</c:v>
                </c:pt>
                <c:pt idx="461">
                  <c:v>1.0680538300000002</c:v>
                </c:pt>
                <c:pt idx="462">
                  <c:v>1.0643637000000012</c:v>
                </c:pt>
                <c:pt idx="463">
                  <c:v>1.0621715900000019</c:v>
                </c:pt>
                <c:pt idx="464">
                  <c:v>1.0606696200000023</c:v>
                </c:pt>
                <c:pt idx="465">
                  <c:v>1.0565755400000008</c:v>
                </c:pt>
                <c:pt idx="466">
                  <c:v>1.0533814600000007</c:v>
                </c:pt>
                <c:pt idx="467">
                  <c:v>1.0521794900000003</c:v>
                </c:pt>
                <c:pt idx="468">
                  <c:v>1.0486775200000018</c:v>
                </c:pt>
                <c:pt idx="469">
                  <c:v>1.0426854100000007</c:v>
                </c:pt>
                <c:pt idx="470">
                  <c:v>1.042961720000001</c:v>
                </c:pt>
                <c:pt idx="471">
                  <c:v>1.04205975</c:v>
                </c:pt>
                <c:pt idx="472">
                  <c:v>1.0365637000000021</c:v>
                </c:pt>
                <c:pt idx="473">
                  <c:v>1.032459750000001</c:v>
                </c:pt>
                <c:pt idx="474">
                  <c:v>1.0308617200000008</c:v>
                </c:pt>
                <c:pt idx="475">
                  <c:v>1.0324656700000006</c:v>
                </c:pt>
                <c:pt idx="476">
                  <c:v>1.0266794899999994</c:v>
                </c:pt>
                <c:pt idx="477">
                  <c:v>1.0225696200000023</c:v>
                </c:pt>
                <c:pt idx="478">
                  <c:v>1.0174814599999991</c:v>
                </c:pt>
                <c:pt idx="479">
                  <c:v>1.0200715900000006</c:v>
                </c:pt>
                <c:pt idx="480">
                  <c:v>1.012651850000001</c:v>
                </c:pt>
                <c:pt idx="481">
                  <c:v>1.0121637000000021</c:v>
                </c:pt>
                <c:pt idx="482">
                  <c:v>1.0084814600000023</c:v>
                </c:pt>
                <c:pt idx="483">
                  <c:v>1.0058755400000017</c:v>
                </c:pt>
                <c:pt idx="484">
                  <c:v>1.0021814599999992</c:v>
                </c:pt>
                <c:pt idx="485">
                  <c:v>1.0010972600000017</c:v>
                </c:pt>
                <c:pt idx="486">
                  <c:v>0.9976873899999994</c:v>
                </c:pt>
                <c:pt idx="487">
                  <c:v>0.99457553999999959</c:v>
                </c:pt>
                <c:pt idx="488">
                  <c:v>0.99118145999999996</c:v>
                </c:pt>
                <c:pt idx="489">
                  <c:v>0.98937554000000105</c:v>
                </c:pt>
                <c:pt idx="490">
                  <c:v>0.98878936000000195</c:v>
                </c:pt>
                <c:pt idx="491">
                  <c:v>0.98469331000000082</c:v>
                </c:pt>
                <c:pt idx="492">
                  <c:v>0.98031106999999906</c:v>
                </c:pt>
                <c:pt idx="493">
                  <c:v>0.97921897000000158</c:v>
                </c:pt>
                <c:pt idx="494">
                  <c:v>0.97313081000000068</c:v>
                </c:pt>
                <c:pt idx="495">
                  <c:v>0.96972687000000235</c:v>
                </c:pt>
                <c:pt idx="496">
                  <c:v>0.97111699999999956</c:v>
                </c:pt>
                <c:pt idx="497">
                  <c:v>0.96381305000000239</c:v>
                </c:pt>
                <c:pt idx="498">
                  <c:v>0.96242292000000162</c:v>
                </c:pt>
                <c:pt idx="499">
                  <c:v>0.96043081000000186</c:v>
                </c:pt>
                <c:pt idx="500">
                  <c:v>0.95833279000000005</c:v>
                </c:pt>
                <c:pt idx="501">
                  <c:v>0.95664660999999995</c:v>
                </c:pt>
                <c:pt idx="502">
                  <c:v>0.95304661000000124</c:v>
                </c:pt>
                <c:pt idx="503">
                  <c:v>0.94783080999999925</c:v>
                </c:pt>
                <c:pt idx="504">
                  <c:v>0.94430910000000168</c:v>
                </c:pt>
                <c:pt idx="505">
                  <c:v>0.9434110699999998</c:v>
                </c:pt>
                <c:pt idx="506">
                  <c:v>0.9414110700000009</c:v>
                </c:pt>
                <c:pt idx="507">
                  <c:v>0.93611106999999905</c:v>
                </c:pt>
                <c:pt idx="508">
                  <c:v>0.9370110700000005</c:v>
                </c:pt>
                <c:pt idx="509">
                  <c:v>0.93111107000000004</c:v>
                </c:pt>
                <c:pt idx="510">
                  <c:v>0.92941107000000045</c:v>
                </c:pt>
                <c:pt idx="511">
                  <c:v>0.92722094000000155</c:v>
                </c:pt>
                <c:pt idx="512">
                  <c:v>0.92622292000000073</c:v>
                </c:pt>
                <c:pt idx="513">
                  <c:v>0.92501107000000005</c:v>
                </c:pt>
                <c:pt idx="514">
                  <c:v>0.92050515000000033</c:v>
                </c:pt>
                <c:pt idx="515">
                  <c:v>0.91601501999999968</c:v>
                </c:pt>
                <c:pt idx="516">
                  <c:v>0.91182687000000229</c:v>
                </c:pt>
                <c:pt idx="517">
                  <c:v>0.90864068000000131</c:v>
                </c:pt>
                <c:pt idx="518">
                  <c:v>0.90765054999999961</c:v>
                </c:pt>
                <c:pt idx="519">
                  <c:v>0.9068624000000014</c:v>
                </c:pt>
                <c:pt idx="520">
                  <c:v>0.90026634999999899</c:v>
                </c:pt>
                <c:pt idx="521">
                  <c:v>0.89856239999999943</c:v>
                </c:pt>
                <c:pt idx="522">
                  <c:v>0.89817226999999988</c:v>
                </c:pt>
                <c:pt idx="523">
                  <c:v>0.89397226999999901</c:v>
                </c:pt>
                <c:pt idx="524">
                  <c:v>0.89378609000000253</c:v>
                </c:pt>
                <c:pt idx="525">
                  <c:v>0.89020582999999931</c:v>
                </c:pt>
                <c:pt idx="526">
                  <c:v>0.88892754000000096</c:v>
                </c:pt>
                <c:pt idx="527">
                  <c:v>0.88412951000000106</c:v>
                </c:pt>
                <c:pt idx="528">
                  <c:v>0.88062358999999901</c:v>
                </c:pt>
                <c:pt idx="529">
                  <c:v>0.88091372000000234</c:v>
                </c:pt>
                <c:pt idx="530">
                  <c:v>0.87961372000000182</c:v>
                </c:pt>
                <c:pt idx="531">
                  <c:v>0.87370977000000138</c:v>
                </c:pt>
                <c:pt idx="532">
                  <c:v>0.87250977000000063</c:v>
                </c:pt>
                <c:pt idx="533">
                  <c:v>0.86970977000000005</c:v>
                </c:pt>
                <c:pt idx="534">
                  <c:v>0.86770583000000201</c:v>
                </c:pt>
                <c:pt idx="535">
                  <c:v>0.86601964000000109</c:v>
                </c:pt>
                <c:pt idx="536">
                  <c:v>0.86683148999999915</c:v>
                </c:pt>
                <c:pt idx="537">
                  <c:v>0.85923938000000177</c:v>
                </c:pt>
                <c:pt idx="538">
                  <c:v>0.85944531000000168</c:v>
                </c:pt>
                <c:pt idx="539">
                  <c:v>0.85554136000000014</c:v>
                </c:pt>
                <c:pt idx="540">
                  <c:v>0.85514333000000065</c:v>
                </c:pt>
                <c:pt idx="541">
                  <c:v>0.85205123000000071</c:v>
                </c:pt>
                <c:pt idx="542">
                  <c:v>0.84806307000000203</c:v>
                </c:pt>
                <c:pt idx="543">
                  <c:v>0.84694531000000239</c:v>
                </c:pt>
                <c:pt idx="544">
                  <c:v>0.84433346000000142</c:v>
                </c:pt>
                <c:pt idx="545">
                  <c:v>0.84276702000000014</c:v>
                </c:pt>
                <c:pt idx="546">
                  <c:v>0.84128083999999959</c:v>
                </c:pt>
                <c:pt idx="547">
                  <c:v>0.83936505000000139</c:v>
                </c:pt>
                <c:pt idx="548">
                  <c:v>0.83656110000000083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3D0-48E1-8A47-22BEE51010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2636592"/>
        <c:axId val="1839949360"/>
      </c:scatterChart>
      <c:valAx>
        <c:axId val="1782636592"/>
        <c:scaling>
          <c:logBase val="10"/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t/t'</a:t>
                </a:r>
              </a:p>
            </c:rich>
          </c:tx>
          <c:layout>
            <c:manualLayout>
              <c:xMode val="edge"/>
              <c:yMode val="edge"/>
              <c:x val="0.53526958887775034"/>
              <c:y val="0.895978549180741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9949360"/>
        <c:crosses val="autoZero"/>
        <c:crossBetween val="midCat"/>
      </c:valAx>
      <c:valAx>
        <c:axId val="1839949360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 sz="1200"/>
                  <a:t>Residual Drawdown (m)</a:t>
                </a:r>
              </a:p>
              <a:p>
                <a:pPr>
                  <a:defRPr/>
                </a:pP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2636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chart" Target="../charts/chart8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410914</xdr:colOff>
      <xdr:row>11</xdr:row>
      <xdr:rowOff>140848</xdr:rowOff>
    </xdr:from>
    <xdr:to>
      <xdr:col>6</xdr:col>
      <xdr:colOff>581446</xdr:colOff>
      <xdr:row>64</xdr:row>
      <xdr:rowOff>17013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90A35E-2FC3-E990-3C77-47B4794BC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5492" y="3078679"/>
          <a:ext cx="5923785" cy="96077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602979</xdr:colOff>
      <xdr:row>4</xdr:row>
      <xdr:rowOff>0</xdr:rowOff>
    </xdr:from>
    <xdr:to>
      <xdr:col>34</xdr:col>
      <xdr:colOff>336175</xdr:colOff>
      <xdr:row>23</xdr:row>
      <xdr:rowOff>96940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CC431E9-81B3-414D-9A39-4C302B9B5B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14066</xdr:colOff>
      <xdr:row>26</xdr:row>
      <xdr:rowOff>151188</xdr:rowOff>
    </xdr:from>
    <xdr:to>
      <xdr:col>35</xdr:col>
      <xdr:colOff>388471</xdr:colOff>
      <xdr:row>53</xdr:row>
      <xdr:rowOff>52294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7F79A098-CFD0-4E00-8285-6B9673EC8B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34</xdr:col>
      <xdr:colOff>434042</xdr:colOff>
      <xdr:row>3</xdr:row>
      <xdr:rowOff>686421</xdr:rowOff>
    </xdr:from>
    <xdr:to>
      <xdr:col>44</xdr:col>
      <xdr:colOff>425824</xdr:colOff>
      <xdr:row>23</xdr:row>
      <xdr:rowOff>97116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46C754E7-B59C-41F5-9FA5-6E275D4C38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35</xdr:col>
      <xdr:colOff>475258</xdr:colOff>
      <xdr:row>26</xdr:row>
      <xdr:rowOff>145484</xdr:rowOff>
    </xdr:from>
    <xdr:to>
      <xdr:col>46</xdr:col>
      <xdr:colOff>59765</xdr:colOff>
      <xdr:row>53</xdr:row>
      <xdr:rowOff>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F9505BF-AB30-4556-9566-DFEA5439ED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24</xdr:col>
      <xdr:colOff>183527</xdr:colOff>
      <xdr:row>54</xdr:row>
      <xdr:rowOff>60634</xdr:rowOff>
    </xdr:from>
    <xdr:to>
      <xdr:col>34</xdr:col>
      <xdr:colOff>306294</xdr:colOff>
      <xdr:row>76</xdr:row>
      <xdr:rowOff>82176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AE8AC14-1256-4E14-BBA4-B4040F8B8C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34</xdr:col>
      <xdr:colOff>408397</xdr:colOff>
      <xdr:row>54</xdr:row>
      <xdr:rowOff>67235</xdr:rowOff>
    </xdr:from>
    <xdr:to>
      <xdr:col>47</xdr:col>
      <xdr:colOff>261470</xdr:colOff>
      <xdr:row>83</xdr:row>
      <xdr:rowOff>82177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3764DC0-B626-4D66-86E6-163EBC670A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38</xdr:col>
      <xdr:colOff>6723</xdr:colOff>
      <xdr:row>64</xdr:row>
      <xdr:rowOff>71219</xdr:rowOff>
    </xdr:from>
    <xdr:to>
      <xdr:col>45</xdr:col>
      <xdr:colOff>410883</xdr:colOff>
      <xdr:row>64</xdr:row>
      <xdr:rowOff>97158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782979F0-37EA-48F0-AB9A-45EAEBABE4AF}"/>
            </a:ext>
          </a:extLst>
        </xdr:cNvPr>
        <xdr:cNvCxnSpPr/>
      </xdr:nvCxnSpPr>
      <xdr:spPr>
        <a:xfrm>
          <a:off x="28043841" y="12576984"/>
          <a:ext cx="4692277" cy="25939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47</xdr:col>
      <xdr:colOff>566521</xdr:colOff>
      <xdr:row>54</xdr:row>
      <xdr:rowOff>95872</xdr:rowOff>
    </xdr:from>
    <xdr:to>
      <xdr:col>59</xdr:col>
      <xdr:colOff>149412</xdr:colOff>
      <xdr:row>80</xdr:row>
      <xdr:rowOff>14941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6362E98-9465-493D-A189-9BA61A5F8D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38</xdr:col>
      <xdr:colOff>145676</xdr:colOff>
      <xdr:row>75</xdr:row>
      <xdr:rowOff>22412</xdr:rowOff>
    </xdr:from>
    <xdr:to>
      <xdr:col>45</xdr:col>
      <xdr:colOff>112058</xdr:colOff>
      <xdr:row>75</xdr:row>
      <xdr:rowOff>22413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5ECF5A08-D4CB-4A6F-9728-AA64F6984348}"/>
            </a:ext>
          </a:extLst>
        </xdr:cNvPr>
        <xdr:cNvCxnSpPr/>
      </xdr:nvCxnSpPr>
      <xdr:spPr>
        <a:xfrm flipV="1">
          <a:off x="27387176" y="14859000"/>
          <a:ext cx="4202206" cy="1"/>
        </a:xfrm>
        <a:prstGeom prst="straightConnector1">
          <a:avLst/>
        </a:prstGeom>
        <a:ln>
          <a:solidFill>
            <a:schemeClr val="accent1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0.48482</cdr:x>
      <cdr:y>0.29847</cdr:y>
    </cdr:from>
    <cdr:to>
      <cdr:x>0.71883</cdr:x>
      <cdr:y>0.43077</cdr:y>
    </cdr:to>
    <cdr:sp macro="" textlink="">
      <cdr:nvSpPr>
        <cdr:cNvPr id="2" name="TextBox 30">
          <a:extLst xmlns:a="http://schemas.openxmlformats.org/drawingml/2006/main">
            <a:ext uri="{FF2B5EF4-FFF2-40B4-BE49-F238E27FC236}">
              <a16:creationId xmlns:a16="http://schemas.microsoft.com/office/drawing/2014/main" id="{867349B2-1D78-E98A-1F5D-927125B21F54}"/>
            </a:ext>
          </a:extLst>
        </cdr:cNvPr>
        <cdr:cNvSpPr txBox="1"/>
      </cdr:nvSpPr>
      <cdr:spPr>
        <a:xfrm xmlns:a="http://schemas.openxmlformats.org/drawingml/2006/main">
          <a:off x="3789702" y="1621026"/>
          <a:ext cx="1829191" cy="718530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Radial Flow: </a:t>
          </a:r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 = [4, 4319]</a:t>
          </a:r>
          <a:endParaRPr lang="en-CA" sz="900">
            <a:effectLst/>
          </a:endParaRPr>
        </a:p>
        <a:p xmlns:a="http://schemas.openxmlformats.org/drawingml/2006/main">
          <a:endParaRPr lang="en-CA" sz="900" b="1" baseline="0"/>
        </a:p>
        <a:p xmlns:a="http://schemas.openxmlformats.org/drawingml/2006/main">
          <a:endParaRPr lang="en-CA" sz="1100" baseline="0"/>
        </a:p>
        <a:p xmlns:a="http://schemas.openxmlformats.org/drawingml/2006/main">
          <a:endParaRPr lang="en-CA" sz="1100"/>
        </a:p>
      </cdr:txBody>
    </cdr:sp>
  </cdr:relSizeAnchor>
  <cdr:relSizeAnchor xmlns:cdr="http://schemas.openxmlformats.org/drawingml/2006/chartDrawing">
    <cdr:from>
      <cdr:x>0.86554</cdr:x>
      <cdr:y>1</cdr:y>
    </cdr:from>
    <cdr:to>
      <cdr:x>1</cdr:x>
      <cdr:y>1</cdr:y>
    </cdr:to>
    <cdr:cxnSp macro="">
      <cdr:nvCxnSpPr>
        <cdr:cNvPr id="3" name="Straight Arrow Connector 2">
          <a:extLst xmlns:a="http://schemas.openxmlformats.org/drawingml/2006/main">
            <a:ext uri="{FF2B5EF4-FFF2-40B4-BE49-F238E27FC236}">
              <a16:creationId xmlns:a16="http://schemas.microsoft.com/office/drawing/2014/main" id="{782979F0-37EA-48F0-AB9A-45EAEBABE4AF}"/>
            </a:ext>
          </a:extLst>
        </cdr:cNvPr>
        <cdr:cNvCxnSpPr/>
      </cdr:nvCxnSpPr>
      <cdr:spPr>
        <a:xfrm xmlns:a="http://schemas.openxmlformats.org/drawingml/2006/main">
          <a:off x="31248350" y="9956800"/>
          <a:ext cx="755650" cy="0"/>
        </a:xfrm>
        <a:prstGeom xmlns:a="http://schemas.openxmlformats.org/drawingml/2006/main" prst="straightConnector1">
          <a:avLst/>
        </a:prstGeom>
        <a:ln xmlns:a="http://schemas.openxmlformats.org/drawingml/2006/main">
          <a:solidFill>
            <a:sysClr val="windowText" lastClr="000000"/>
          </a:solidFill>
          <a:headEnd type="triangle"/>
          <a:tailEnd type="triangle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0.47702</cdr:x>
      <cdr:y>0.66952</cdr:y>
    </cdr:from>
    <cdr:to>
      <cdr:x>0.71103</cdr:x>
      <cdr:y>0.82776</cdr:y>
    </cdr:to>
    <cdr:sp macro="" textlink="">
      <cdr:nvSpPr>
        <cdr:cNvPr id="4" name="TextBox 30">
          <a:extLst xmlns:a="http://schemas.openxmlformats.org/drawingml/2006/main">
            <a:ext uri="{FF2B5EF4-FFF2-40B4-BE49-F238E27FC236}">
              <a16:creationId xmlns:a16="http://schemas.microsoft.com/office/drawing/2014/main" id="{BC9FB9AD-8B98-2893-D801-974451363FE3}"/>
            </a:ext>
          </a:extLst>
        </cdr:cNvPr>
        <cdr:cNvSpPr txBox="1"/>
      </cdr:nvSpPr>
      <cdr:spPr>
        <a:xfrm xmlns:a="http://schemas.openxmlformats.org/drawingml/2006/main">
          <a:off x="3728732" y="3636242"/>
          <a:ext cx="1829190" cy="859402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square" rtlCol="0" anchor="t">
          <a:sp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900" b="1" baseline="0"/>
            <a:t>Radial Flow: </a:t>
          </a:r>
          <a:r>
            <a:rPr lang="en-CA" sz="900" i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t' = [4, 2744]</a:t>
          </a:r>
          <a:endParaRPr lang="en-CA" sz="900">
            <a:effectLst/>
          </a:endParaRPr>
        </a:p>
        <a:p xmlns:a="http://schemas.openxmlformats.org/drawingml/2006/main">
          <a:endParaRPr lang="en-CA" sz="900" b="0" baseline="0"/>
        </a:p>
        <a:p xmlns:a="http://schemas.openxmlformats.org/drawingml/2006/main">
          <a:r>
            <a:rPr lang="en-CA" sz="900" b="0" i="1" baseline="0"/>
            <a:t>     t/t' = [1081, 2.6]</a:t>
          </a:r>
        </a:p>
        <a:p xmlns:a="http://schemas.openxmlformats.org/drawingml/2006/main">
          <a:endParaRPr lang="en-CA" sz="1100" baseline="0"/>
        </a:p>
        <a:p xmlns:a="http://schemas.openxmlformats.org/drawingml/2006/main">
          <a:endParaRPr lang="en-CA" sz="1100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601858</xdr:colOff>
      <xdr:row>40</xdr:row>
      <xdr:rowOff>26076</xdr:rowOff>
    </xdr:from>
    <xdr:to>
      <xdr:col>12</xdr:col>
      <xdr:colOff>513218</xdr:colOff>
      <xdr:row>60</xdr:row>
      <xdr:rowOff>69588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FE7C529-180D-4E86-AA4B-2C13AD5EB4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121139</xdr:colOff>
      <xdr:row>45</xdr:row>
      <xdr:rowOff>53542</xdr:rowOff>
    </xdr:from>
    <xdr:to>
      <xdr:col>12</xdr:col>
      <xdr:colOff>83039</xdr:colOff>
      <xdr:row>69</xdr:row>
      <xdr:rowOff>139177</xdr:rowOff>
    </xdr:to>
    <xdr:pic>
      <xdr:nvPicPr>
        <xdr:cNvPr id="9" name="Picture 8" descr="Solved A pumping test was conducted in a confined aquifer | Chegg.com">
          <a:extLst>
            <a:ext uri="{FF2B5EF4-FFF2-40B4-BE49-F238E27FC236}">
              <a16:creationId xmlns:a16="http://schemas.microsoft.com/office/drawing/2014/main" id="{B6B9718C-0F0C-792B-B1D2-61B9EB30D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5400000">
          <a:off x="1825093" y="7230889"/>
          <a:ext cx="4469745" cy="6659845"/>
        </a:xfrm>
        <a:prstGeom prst="rect">
          <a:avLst/>
        </a:prstGeom>
        <a:blipFill dpi="0" rotWithShape="1">
          <a:blip xmlns:r="http://schemas.openxmlformats.org/officeDocument/2006/relationships" r:embed="rId3">
            <a:alphaModFix amt="16000"/>
          </a:blip>
          <a:srcRect/>
          <a:tile tx="0" ty="0" sx="100000" sy="100000" flip="none" algn="tl"/>
        </a:blipFill>
      </xdr:spPr>
    </xdr:pic>
    <xdr:clientData/>
  </xdr:twoCellAnchor>
  <xdr:twoCellAnchor>
    <xdr:from>
      <xdr:col>4</xdr:col>
      <xdr:colOff>306365</xdr:colOff>
      <xdr:row>50</xdr:row>
      <xdr:rowOff>43319</xdr:rowOff>
    </xdr:from>
    <xdr:to>
      <xdr:col>8</xdr:col>
      <xdr:colOff>116561</xdr:colOff>
      <xdr:row>62</xdr:row>
      <xdr:rowOff>118040</xdr:rowOff>
    </xdr:to>
    <xdr:grpSp>
      <xdr:nvGrpSpPr>
        <xdr:cNvPr id="18" name="Group 17">
          <a:extLst>
            <a:ext uri="{FF2B5EF4-FFF2-40B4-BE49-F238E27FC236}">
              <a16:creationId xmlns:a16="http://schemas.microsoft.com/office/drawing/2014/main" id="{2FAA3F92-AA51-099D-4C3D-F22DD5ED441D}"/>
            </a:ext>
          </a:extLst>
        </xdr:cNvPr>
        <xdr:cNvGrpSpPr/>
      </xdr:nvGrpSpPr>
      <xdr:grpSpPr>
        <a:xfrm>
          <a:off x="2741981" y="9229072"/>
          <a:ext cx="2245813" cy="2266776"/>
          <a:chOff x="16325850" y="16014700"/>
          <a:chExt cx="2247900" cy="2286000"/>
        </a:xfrm>
      </xdr:grpSpPr>
      <xdr:cxnSp macro="">
        <xdr:nvCxnSpPr>
          <xdr:cNvPr id="12" name="Straight Connector 11">
            <a:extLst>
              <a:ext uri="{FF2B5EF4-FFF2-40B4-BE49-F238E27FC236}">
                <a16:creationId xmlns:a16="http://schemas.microsoft.com/office/drawing/2014/main" id="{8B16812A-DD16-AB4B-6A0B-D285788AA8DB}"/>
              </a:ext>
            </a:extLst>
          </xdr:cNvPr>
          <xdr:cNvCxnSpPr/>
        </xdr:nvCxnSpPr>
        <xdr:spPr>
          <a:xfrm flipH="1">
            <a:off x="18554700" y="16021050"/>
            <a:ext cx="12700" cy="22796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4" name="Straight Connector 13">
            <a:extLst>
              <a:ext uri="{FF2B5EF4-FFF2-40B4-BE49-F238E27FC236}">
                <a16:creationId xmlns:a16="http://schemas.microsoft.com/office/drawing/2014/main" id="{0D59C061-0157-4A8B-AB70-508D3E96564E}"/>
              </a:ext>
            </a:extLst>
          </xdr:cNvPr>
          <xdr:cNvCxnSpPr/>
        </xdr:nvCxnSpPr>
        <xdr:spPr>
          <a:xfrm flipH="1">
            <a:off x="16325850" y="16014700"/>
            <a:ext cx="2247900" cy="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67414</xdr:colOff>
      <xdr:row>50</xdr:row>
      <xdr:rowOff>26618</xdr:rowOff>
    </xdr:from>
    <xdr:to>
      <xdr:col>8</xdr:col>
      <xdr:colOff>130914</xdr:colOff>
      <xdr:row>50</xdr:row>
      <xdr:rowOff>82290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100D4001-A7C7-6261-1389-06B2EE9FD574}"/>
            </a:ext>
          </a:extLst>
        </xdr:cNvPr>
        <xdr:cNvSpPr/>
      </xdr:nvSpPr>
      <xdr:spPr>
        <a:xfrm>
          <a:off x="4938647" y="9212371"/>
          <a:ext cx="63500" cy="55672"/>
        </a:xfrm>
        <a:prstGeom prst="flowChartConnector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CA" sz="1100"/>
        </a:p>
      </xdr:txBody>
    </xdr:sp>
    <xdr:clientData/>
  </xdr:twoCellAnchor>
  <xdr:oneCellAnchor>
    <xdr:from>
      <xdr:col>7</xdr:col>
      <xdr:colOff>72895</xdr:colOff>
      <xdr:row>48</xdr:row>
      <xdr:rowOff>132393</xdr:rowOff>
    </xdr:from>
    <xdr:ext cx="886781" cy="264560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8FB9DC5-3C79-2DB1-26AB-65A849D13281}"/>
            </a:ext>
          </a:extLst>
        </xdr:cNvPr>
        <xdr:cNvSpPr txBox="1"/>
      </xdr:nvSpPr>
      <xdr:spPr>
        <a:xfrm>
          <a:off x="4335224" y="8952804"/>
          <a:ext cx="88678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CA" sz="1100"/>
            <a:t>Match</a:t>
          </a:r>
          <a:r>
            <a:rPr lang="en-CA" sz="1100" baseline="0"/>
            <a:t> Point</a:t>
          </a:r>
          <a:endParaRPr lang="en-CA" sz="1100"/>
        </a:p>
      </xdr:txBody>
    </xdr:sp>
    <xdr:clientData/>
  </xdr:oneCellAnchor>
  <xdr:twoCellAnchor>
    <xdr:from>
      <xdr:col>16</xdr:col>
      <xdr:colOff>0</xdr:colOff>
      <xdr:row>38</xdr:row>
      <xdr:rowOff>0</xdr:rowOff>
    </xdr:from>
    <xdr:to>
      <xdr:col>30</xdr:col>
      <xdr:colOff>287055</xdr:colOff>
      <xdr:row>65</xdr:row>
      <xdr:rowOff>165099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B4DDAC-F7BA-4366-AD8E-F5FEADDBF7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300638</xdr:colOff>
      <xdr:row>46</xdr:row>
      <xdr:rowOff>33124</xdr:rowOff>
    </xdr:from>
    <xdr:to>
      <xdr:col>29</xdr:col>
      <xdr:colOff>417535</xdr:colOff>
      <xdr:row>55</xdr:row>
      <xdr:rowOff>95684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56B80270-6DE1-7039-A8FF-B3CAB9340A53}"/>
            </a:ext>
          </a:extLst>
        </xdr:cNvPr>
        <xdr:cNvCxnSpPr/>
      </xdr:nvCxnSpPr>
      <xdr:spPr>
        <a:xfrm>
          <a:off x="12478720" y="8488192"/>
          <a:ext cx="5597034" cy="170660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508870</xdr:colOff>
      <xdr:row>56</xdr:row>
      <xdr:rowOff>6089</xdr:rowOff>
    </xdr:from>
    <xdr:to>
      <xdr:col>30</xdr:col>
      <xdr:colOff>65306</xdr:colOff>
      <xdr:row>61</xdr:row>
      <xdr:rowOff>7133</xdr:rowOff>
    </xdr:to>
    <xdr:sp macro="" textlink="">
      <xdr:nvSpPr>
        <xdr:cNvPr id="22" name="TextBox 1">
          <a:extLst>
            <a:ext uri="{FF2B5EF4-FFF2-40B4-BE49-F238E27FC236}">
              <a16:creationId xmlns:a16="http://schemas.microsoft.com/office/drawing/2014/main" id="{BB96EE4A-1A13-D612-B5A5-A40DFF69158A}"/>
            </a:ext>
          </a:extLst>
        </xdr:cNvPr>
        <xdr:cNvSpPr txBox="1"/>
      </xdr:nvSpPr>
      <xdr:spPr>
        <a:xfrm>
          <a:off x="16453459" y="10966363"/>
          <a:ext cx="2009450" cy="97964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/>
            <a:t>100</a:t>
          </a:r>
          <a:r>
            <a:rPr lang="en-CA" sz="1100" baseline="0"/>
            <a:t> Day Drawdown = 21 m</a:t>
          </a:r>
          <a:endParaRPr lang="en-CA" sz="1100"/>
        </a:p>
      </xdr:txBody>
    </xdr:sp>
    <xdr:clientData/>
  </xdr:twoCellAnchor>
  <xdr:twoCellAnchor>
    <xdr:from>
      <xdr:col>29</xdr:col>
      <xdr:colOff>408836</xdr:colOff>
      <xdr:row>42</xdr:row>
      <xdr:rowOff>26095</xdr:rowOff>
    </xdr:from>
    <xdr:to>
      <xdr:col>29</xdr:col>
      <xdr:colOff>410307</xdr:colOff>
      <xdr:row>61</xdr:row>
      <xdr:rowOff>122116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8DB155FA-ABC6-45A7-AC11-2DF86FB41846}"/>
            </a:ext>
          </a:extLst>
        </xdr:cNvPr>
        <xdr:cNvCxnSpPr/>
      </xdr:nvCxnSpPr>
      <xdr:spPr>
        <a:xfrm>
          <a:off x="18067055" y="7750479"/>
          <a:ext cx="1471" cy="3566774"/>
        </a:xfrm>
        <a:prstGeom prst="line">
          <a:avLst/>
        </a:prstGeom>
        <a:ln w="25400" cmpd="sng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41995</xdr:colOff>
      <xdr:row>40</xdr:row>
      <xdr:rowOff>130253</xdr:rowOff>
    </xdr:from>
    <xdr:to>
      <xdr:col>31</xdr:col>
      <xdr:colOff>318946</xdr:colOff>
      <xdr:row>45</xdr:row>
      <xdr:rowOff>131297</xdr:rowOff>
    </xdr:to>
    <xdr:sp macro="" textlink="">
      <xdr:nvSpPr>
        <xdr:cNvPr id="28" name="TextBox 1">
          <a:extLst>
            <a:ext uri="{FF2B5EF4-FFF2-40B4-BE49-F238E27FC236}">
              <a16:creationId xmlns:a16="http://schemas.microsoft.com/office/drawing/2014/main" id="{145CF609-4117-4F98-BB4F-5C016164F75B}"/>
            </a:ext>
          </a:extLst>
        </xdr:cNvPr>
        <xdr:cNvSpPr txBox="1"/>
      </xdr:nvSpPr>
      <xdr:spPr>
        <a:xfrm>
          <a:off x="17700214" y="7489294"/>
          <a:ext cx="1494759" cy="91440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/>
            <a:t>100</a:t>
          </a:r>
          <a:r>
            <a:rPr lang="en-CA" sz="1100" baseline="0"/>
            <a:t> Days</a:t>
          </a:r>
          <a:endParaRPr lang="en-CA" sz="1100"/>
        </a:p>
      </xdr:txBody>
    </xdr:sp>
    <xdr:clientData/>
  </xdr:twoCellAnchor>
  <xdr:twoCellAnchor>
    <xdr:from>
      <xdr:col>31</xdr:col>
      <xdr:colOff>8698</xdr:colOff>
      <xdr:row>38</xdr:row>
      <xdr:rowOff>43493</xdr:rowOff>
    </xdr:from>
    <xdr:to>
      <xdr:col>44</xdr:col>
      <xdr:colOff>173971</xdr:colOff>
      <xdr:row>65</xdr:row>
      <xdr:rowOff>130479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DED440F-86B4-40AD-9371-FA30444859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33</xdr:col>
      <xdr:colOff>426230</xdr:colOff>
      <xdr:row>42</xdr:row>
      <xdr:rowOff>173972</xdr:rowOff>
    </xdr:from>
    <xdr:to>
      <xdr:col>39</xdr:col>
      <xdr:colOff>269657</xdr:colOff>
      <xdr:row>54</xdr:row>
      <xdr:rowOff>156576</xdr:rowOff>
    </xdr:to>
    <xdr:cxnSp macro="">
      <xdr:nvCxnSpPr>
        <xdr:cNvPr id="30" name="Straight Connector 29">
          <a:extLst>
            <a:ext uri="{FF2B5EF4-FFF2-40B4-BE49-F238E27FC236}">
              <a16:creationId xmlns:a16="http://schemas.microsoft.com/office/drawing/2014/main" id="{8007B7B2-C9D5-4F24-B02A-540511071CDC}"/>
            </a:ext>
          </a:extLst>
        </xdr:cNvPr>
        <xdr:cNvCxnSpPr/>
      </xdr:nvCxnSpPr>
      <xdr:spPr>
        <a:xfrm>
          <a:off x="20520066" y="7898356"/>
          <a:ext cx="3496851" cy="217465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234862</xdr:colOff>
      <xdr:row>46</xdr:row>
      <xdr:rowOff>65240</xdr:rowOff>
    </xdr:from>
    <xdr:to>
      <xdr:col>35</xdr:col>
      <xdr:colOff>288098</xdr:colOff>
      <xdr:row>51</xdr:row>
      <xdr:rowOff>66284</xdr:rowOff>
    </xdr:to>
    <xdr:sp macro="" textlink="">
      <xdr:nvSpPr>
        <xdr:cNvPr id="33" name="TextBox 1">
          <a:extLst>
            <a:ext uri="{FF2B5EF4-FFF2-40B4-BE49-F238E27FC236}">
              <a16:creationId xmlns:a16="http://schemas.microsoft.com/office/drawing/2014/main" id="{1A9219F0-EC67-4904-3BAD-2EAFB4D40E3B}"/>
            </a:ext>
          </a:extLst>
        </xdr:cNvPr>
        <xdr:cNvSpPr txBox="1"/>
      </xdr:nvSpPr>
      <xdr:spPr>
        <a:xfrm>
          <a:off x="20472225" y="9068322"/>
          <a:ext cx="1279743" cy="979640"/>
        </a:xfrm>
        <a:prstGeom prst="rect">
          <a:avLst/>
        </a:prstGeom>
      </xdr:spPr>
      <xdr:txBody>
        <a:bodyPr wrap="square" rtlCol="0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en-CA" sz="1100">
              <a:effectLst/>
              <a:latin typeface="+mn-lt"/>
              <a:ea typeface="+mn-ea"/>
              <a:cs typeface="+mn-cs"/>
            </a:rPr>
            <a:t>ds/d(log(t/t')) = </a:t>
          </a:r>
          <a:r>
            <a:rPr lang="en-CA" sz="1100"/>
            <a:t>4.1</a:t>
          </a:r>
        </a:p>
      </xdr:txBody>
    </xdr: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0.63083</cdr:x>
      <cdr:y>0.40332</cdr:y>
    </cdr:from>
    <cdr:to>
      <cdr:x>0.7346</cdr:x>
      <cdr:y>0.58271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46667D77-FA33-437C-DB20-4E321FFA9BFA}"/>
            </a:ext>
          </a:extLst>
        </cdr:cNvPr>
        <cdr:cNvSpPr txBox="1"/>
      </cdr:nvSpPr>
      <cdr:spPr>
        <a:xfrm xmlns:a="http://schemas.openxmlformats.org/drawingml/2006/main">
          <a:off x="5597078" y="2197914"/>
          <a:ext cx="920710" cy="9775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CA" sz="1100">
              <a:effectLst/>
              <a:latin typeface="+mn-lt"/>
              <a:ea typeface="+mn-ea"/>
              <a:cs typeface="+mn-cs"/>
            </a:rPr>
            <a:t>ds/d(log(t)) = </a:t>
          </a:r>
          <a:r>
            <a:rPr lang="en-CA" sz="1100"/>
            <a:t>3.7</a:t>
          </a:r>
        </a:p>
      </cdr:txBody>
    </cdr:sp>
  </cdr:relSizeAnchor>
</c:userShape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11"/>
  <sheetViews>
    <sheetView zoomScale="83" workbookViewId="0">
      <selection activeCell="B6" sqref="B6"/>
    </sheetView>
  </sheetViews>
  <sheetFormatPr defaultRowHeight="14.5"/>
  <cols>
    <col min="1" max="1" width="32.453125" customWidth="1"/>
    <col min="3" max="3" width="9.453125" customWidth="1"/>
    <col min="4" max="4" width="63.1796875" bestFit="1" customWidth="1"/>
    <col min="5" max="5" width="10.453125" bestFit="1" customWidth="1"/>
    <col min="7" max="7" width="23.7265625" customWidth="1"/>
    <col min="8" max="8" width="44.54296875" customWidth="1"/>
  </cols>
  <sheetData>
    <row r="1" spans="1:8">
      <c r="A1" s="1" t="s">
        <v>14</v>
      </c>
    </row>
    <row r="3" spans="1:8">
      <c r="A3" s="2" t="s">
        <v>0</v>
      </c>
      <c r="D3" s="2" t="s">
        <v>4</v>
      </c>
      <c r="G3" s="2" t="s">
        <v>7</v>
      </c>
    </row>
    <row r="4" spans="1:8">
      <c r="A4" t="s">
        <v>3</v>
      </c>
      <c r="B4" s="3" t="s">
        <v>93</v>
      </c>
      <c r="D4" t="s">
        <v>17</v>
      </c>
      <c r="E4" s="4">
        <v>44796</v>
      </c>
      <c r="G4" t="s">
        <v>8</v>
      </c>
      <c r="H4" s="3">
        <v>614</v>
      </c>
    </row>
    <row r="5" spans="1:8">
      <c r="A5" t="s">
        <v>1</v>
      </c>
      <c r="B5" s="3">
        <v>32192</v>
      </c>
      <c r="D5" t="s">
        <v>5</v>
      </c>
      <c r="E5" s="3" t="s">
        <v>32</v>
      </c>
      <c r="G5" t="s">
        <v>69</v>
      </c>
      <c r="H5" s="3" t="s">
        <v>75</v>
      </c>
    </row>
    <row r="6" spans="1:8" ht="72.650000000000006" customHeight="1">
      <c r="A6" t="s">
        <v>2</v>
      </c>
      <c r="B6" s="3">
        <v>54024</v>
      </c>
      <c r="D6" t="s">
        <v>16</v>
      </c>
      <c r="E6" s="3">
        <v>0.72099999999999997</v>
      </c>
      <c r="G6" t="s">
        <v>25</v>
      </c>
      <c r="H6" s="8" t="s">
        <v>91</v>
      </c>
    </row>
    <row r="7" spans="1:8" ht="29">
      <c r="A7" t="s">
        <v>15</v>
      </c>
      <c r="B7" s="3" t="s">
        <v>74</v>
      </c>
      <c r="D7" t="s">
        <v>23</v>
      </c>
      <c r="E7" s="3"/>
      <c r="G7" s="37" t="s">
        <v>70</v>
      </c>
      <c r="H7" s="3">
        <v>24.4</v>
      </c>
    </row>
    <row r="8" spans="1:8">
      <c r="A8" t="s">
        <v>26</v>
      </c>
      <c r="B8" s="3"/>
      <c r="D8" t="s">
        <v>6</v>
      </c>
      <c r="E8" s="3" t="s">
        <v>68</v>
      </c>
    </row>
    <row r="9" spans="1:8">
      <c r="A9" t="s">
        <v>29</v>
      </c>
      <c r="B9" s="3">
        <v>159</v>
      </c>
      <c r="D9" t="s">
        <v>27</v>
      </c>
      <c r="E9" s="3" t="s">
        <v>67</v>
      </c>
    </row>
    <row r="10" spans="1:8">
      <c r="B10" s="3"/>
      <c r="E10" s="3"/>
    </row>
    <row r="11" spans="1:8">
      <c r="A11" t="s">
        <v>9</v>
      </c>
      <c r="B11" s="3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M1419"/>
  <sheetViews>
    <sheetView tabSelected="1" topLeftCell="V1" zoomScale="85" zoomScaleNormal="85" workbookViewId="0">
      <pane ySplit="4" topLeftCell="A52" activePane="bottomLeft" state="frozen"/>
      <selection pane="bottomLeft" activeCell="C1417" sqref="C869:C1417"/>
    </sheetView>
  </sheetViews>
  <sheetFormatPr defaultRowHeight="14.5"/>
  <cols>
    <col min="1" max="1" width="10.1796875" bestFit="1" customWidth="1"/>
    <col min="2" max="2" width="10.81640625" bestFit="1" customWidth="1"/>
    <col min="3" max="3" width="9.81640625" bestFit="1" customWidth="1"/>
    <col min="4" max="4" width="10.1796875" bestFit="1" customWidth="1"/>
    <col min="5" max="6" width="10.81640625" customWidth="1"/>
    <col min="7" max="8" width="14.453125" bestFit="1" customWidth="1"/>
    <col min="9" max="9" width="13.54296875" style="12" bestFit="1" customWidth="1"/>
    <col min="10" max="10" width="13.54296875" customWidth="1"/>
    <col min="11" max="15" width="8.81640625"/>
    <col min="16" max="16" width="18.26953125" customWidth="1"/>
    <col min="22" max="22" width="23.54296875" customWidth="1"/>
    <col min="23" max="23" width="21.7265625" customWidth="1"/>
  </cols>
  <sheetData>
    <row r="1" spans="1:39">
      <c r="A1" s="1" t="s">
        <v>12</v>
      </c>
    </row>
    <row r="2" spans="1:39">
      <c r="A2" s="13" t="s">
        <v>71</v>
      </c>
      <c r="B2" s="3">
        <v>54204</v>
      </c>
      <c r="C2" s="13" t="s">
        <v>13</v>
      </c>
      <c r="D2" s="3">
        <v>0.72099999999999997</v>
      </c>
      <c r="F2" s="13" t="s">
        <v>28</v>
      </c>
      <c r="I2" s="5">
        <v>38.020000000000003</v>
      </c>
    </row>
    <row r="3" spans="1:39">
      <c r="R3" s="14" t="s">
        <v>76</v>
      </c>
    </row>
    <row r="4" spans="1:39" s="18" customFormat="1" ht="58.75" customHeight="1">
      <c r="A4" s="42" t="s">
        <v>18</v>
      </c>
      <c r="B4" s="42" t="s">
        <v>19</v>
      </c>
      <c r="C4" s="43" t="s">
        <v>10</v>
      </c>
      <c r="D4" s="44" t="s">
        <v>20</v>
      </c>
      <c r="E4" s="45" t="s">
        <v>22</v>
      </c>
      <c r="F4" s="45" t="s">
        <v>24</v>
      </c>
      <c r="G4" s="13" t="s">
        <v>21</v>
      </c>
      <c r="H4" s="13" t="s">
        <v>11</v>
      </c>
      <c r="I4" s="45" t="s">
        <v>31</v>
      </c>
      <c r="J4" s="46" t="s">
        <v>30</v>
      </c>
      <c r="K4" s="15" t="s">
        <v>77</v>
      </c>
      <c r="L4" s="15" t="s">
        <v>78</v>
      </c>
      <c r="M4" s="16" t="s">
        <v>79</v>
      </c>
      <c r="N4" s="15" t="s">
        <v>80</v>
      </c>
      <c r="O4" s="15" t="s">
        <v>81</v>
      </c>
      <c r="P4" s="17" t="s">
        <v>82</v>
      </c>
      <c r="Q4" s="7"/>
      <c r="R4" s="15" t="s">
        <v>78</v>
      </c>
      <c r="S4" s="16" t="s">
        <v>79</v>
      </c>
      <c r="T4" s="15" t="s">
        <v>80</v>
      </c>
      <c r="U4" s="15" t="s">
        <v>81</v>
      </c>
      <c r="V4" s="17" t="s">
        <v>89</v>
      </c>
      <c r="W4" s="15" t="s">
        <v>83</v>
      </c>
      <c r="AF4" s="14"/>
      <c r="AH4" s="14"/>
      <c r="AI4" s="14"/>
      <c r="AJ4" s="14"/>
      <c r="AK4" s="14"/>
      <c r="AL4" s="14"/>
      <c r="AM4" s="14"/>
    </row>
    <row r="5" spans="1:39">
      <c r="A5" s="47">
        <v>4</v>
      </c>
      <c r="B5" s="47" t="s">
        <v>48</v>
      </c>
      <c r="C5" s="47" t="s">
        <v>48</v>
      </c>
      <c r="D5" s="48">
        <v>7</v>
      </c>
      <c r="E5" s="49">
        <f t="shared" ref="E5:E68" si="0">D5*0.0630902</f>
        <v>0.44163140000000001</v>
      </c>
      <c r="F5" s="50">
        <v>38.020000000000003</v>
      </c>
      <c r="G5" s="51">
        <f t="shared" ref="G5:G68" si="1">H5*3.281</f>
        <v>12.127466922740004</v>
      </c>
      <c r="H5" s="51">
        <v>3.696271540000001</v>
      </c>
      <c r="I5" s="51">
        <v>2.9749019700000012</v>
      </c>
      <c r="J5" s="52">
        <f t="shared" ref="J5:J68" si="2">I5</f>
        <v>2.9749019700000012</v>
      </c>
      <c r="K5" s="6">
        <f t="shared" ref="K5:K68" si="3">LN(A5)</f>
        <v>1.3862943611198906</v>
      </c>
      <c r="L5" s="6" t="e">
        <f>K5-#REF!</f>
        <v>#REF!</v>
      </c>
      <c r="M5" s="6">
        <f t="shared" ref="M5:M68" si="4">K6-K5</f>
        <v>0.81093021621632899</v>
      </c>
      <c r="N5" s="6" t="e">
        <f>I5-#REF!</f>
        <v>#REF!</v>
      </c>
      <c r="O5" s="6">
        <f t="shared" ref="O5:O68" si="5">I6-I5</f>
        <v>1.5424822399999982</v>
      </c>
      <c r="P5" s="10" t="e">
        <f t="shared" ref="P5:P68" si="6">(((N5/L5)*M5)+((O5/M5)*L5))/(L5+M5)</f>
        <v>#REF!</v>
      </c>
      <c r="Q5" s="10"/>
      <c r="R5" s="6"/>
      <c r="S5" s="9"/>
      <c r="T5" s="11"/>
      <c r="U5" s="9"/>
    </row>
    <row r="6" spans="1:39">
      <c r="A6" s="47">
        <f>A5+5</f>
        <v>9</v>
      </c>
      <c r="B6" s="47" t="s">
        <v>48</v>
      </c>
      <c r="C6" s="47" t="s">
        <v>48</v>
      </c>
      <c r="D6" s="48">
        <v>7</v>
      </c>
      <c r="E6" s="49">
        <f t="shared" si="0"/>
        <v>0.44163140000000001</v>
      </c>
      <c r="F6" s="50">
        <v>38.020000000000003</v>
      </c>
      <c r="G6" s="51">
        <f t="shared" si="1"/>
        <v>17.188351152180001</v>
      </c>
      <c r="H6" s="51">
        <v>5.2387537799999997</v>
      </c>
      <c r="I6" s="51">
        <v>4.5173842099999995</v>
      </c>
      <c r="J6" s="52">
        <f t="shared" si="2"/>
        <v>4.5173842099999995</v>
      </c>
      <c r="K6" s="6">
        <f t="shared" si="3"/>
        <v>2.1972245773362196</v>
      </c>
      <c r="L6" s="6">
        <f t="shared" ref="L6:L68" si="7">K6-K5</f>
        <v>0.81093021621632899</v>
      </c>
      <c r="M6" s="6">
        <f t="shared" si="4"/>
        <v>0.44183275227903884</v>
      </c>
      <c r="N6" s="6">
        <f t="shared" ref="N6:N68" si="8">I6-I5</f>
        <v>1.5424822399999982</v>
      </c>
      <c r="O6" s="6">
        <f t="shared" si="5"/>
        <v>0.96990197000000222</v>
      </c>
      <c r="P6" s="10">
        <f t="shared" si="6"/>
        <v>2.0918191058285771</v>
      </c>
      <c r="Q6" s="10"/>
      <c r="R6" s="6">
        <f>K14-K6</f>
        <v>1.6945957207744069</v>
      </c>
      <c r="S6" s="9">
        <f>K22-K14</f>
        <v>0.59681607162151318</v>
      </c>
      <c r="T6" s="11">
        <f>I14-I6</f>
        <v>3.5683210400000007</v>
      </c>
      <c r="U6" s="9">
        <f>I22-I14</f>
        <v>0.9280269600000004</v>
      </c>
      <c r="V6">
        <f>(((T6/R6)*S6)+((U6/S6)*R6))/(R6+S6)</f>
        <v>1.698408474400853</v>
      </c>
    </row>
    <row r="7" spans="1:39">
      <c r="A7" s="47">
        <f t="shared" ref="A7:A70" si="9">A6+5</f>
        <v>14</v>
      </c>
      <c r="B7" s="47" t="s">
        <v>48</v>
      </c>
      <c r="C7" s="47" t="s">
        <v>48</v>
      </c>
      <c r="D7" s="48">
        <v>7</v>
      </c>
      <c r="E7" s="49">
        <f t="shared" si="0"/>
        <v>0.44163140000000001</v>
      </c>
      <c r="F7" s="50">
        <v>38.020000000000003</v>
      </c>
      <c r="G7" s="51">
        <f t="shared" si="1"/>
        <v>20.370599515750008</v>
      </c>
      <c r="H7" s="51">
        <v>6.2086557500000019</v>
      </c>
      <c r="I7" s="51">
        <v>5.4872861800000017</v>
      </c>
      <c r="J7" s="52">
        <f t="shared" si="2"/>
        <v>5.4872861800000017</v>
      </c>
      <c r="K7" s="6">
        <f t="shared" si="3"/>
        <v>2.6390573296152584</v>
      </c>
      <c r="L7" s="6">
        <f t="shared" si="7"/>
        <v>0.44183275227903884</v>
      </c>
      <c r="M7" s="6">
        <f t="shared" si="4"/>
        <v>0.30538164955118186</v>
      </c>
      <c r="N7" s="6">
        <f t="shared" si="8"/>
        <v>0.96990197000000222</v>
      </c>
      <c r="O7" s="6">
        <f t="shared" si="5"/>
        <v>0.66073158999999748</v>
      </c>
      <c r="P7" s="10">
        <f t="shared" si="6"/>
        <v>2.1765213283145588</v>
      </c>
      <c r="Q7" s="10"/>
      <c r="R7" s="10"/>
      <c r="U7" s="9"/>
    </row>
    <row r="8" spans="1:39">
      <c r="A8" s="47">
        <f t="shared" si="9"/>
        <v>19</v>
      </c>
      <c r="B8" s="47" t="s">
        <v>48</v>
      </c>
      <c r="C8" s="47" t="s">
        <v>48</v>
      </c>
      <c r="D8" s="48">
        <v>7</v>
      </c>
      <c r="E8" s="49">
        <f t="shared" si="0"/>
        <v>0.44163140000000001</v>
      </c>
      <c r="F8" s="50">
        <v>38.020000000000003</v>
      </c>
      <c r="G8" s="51">
        <f t="shared" si="1"/>
        <v>22.538459862539998</v>
      </c>
      <c r="H8" s="51">
        <v>6.8693873399999994</v>
      </c>
      <c r="I8" s="51">
        <v>6.1480177699999992</v>
      </c>
      <c r="J8" s="52">
        <f t="shared" si="2"/>
        <v>6.1480177699999992</v>
      </c>
      <c r="K8" s="6">
        <f t="shared" si="3"/>
        <v>2.9444389791664403</v>
      </c>
      <c r="L8" s="6">
        <f t="shared" si="7"/>
        <v>0.30538164955118186</v>
      </c>
      <c r="M8" s="6">
        <f t="shared" si="4"/>
        <v>0.23361485118150549</v>
      </c>
      <c r="N8" s="6">
        <f t="shared" si="8"/>
        <v>0.66073158999999748</v>
      </c>
      <c r="O8" s="6">
        <f t="shared" si="5"/>
        <v>0.48630394000000265</v>
      </c>
      <c r="P8" s="10">
        <f t="shared" si="6"/>
        <v>2.1171793626283582</v>
      </c>
      <c r="Q8" s="10"/>
      <c r="R8" s="6"/>
      <c r="S8" s="9"/>
      <c r="T8" s="11"/>
      <c r="U8" s="9"/>
    </row>
    <row r="9" spans="1:39">
      <c r="A9" s="47">
        <f t="shared" si="9"/>
        <v>24</v>
      </c>
      <c r="B9" s="47" t="s">
        <v>48</v>
      </c>
      <c r="C9" s="47" t="s">
        <v>48</v>
      </c>
      <c r="D9" s="48">
        <v>7</v>
      </c>
      <c r="E9" s="49">
        <f t="shared" si="0"/>
        <v>0.44163140000000001</v>
      </c>
      <c r="F9" s="50">
        <v>38.020000000000003</v>
      </c>
      <c r="G9" s="51">
        <f t="shared" si="1"/>
        <v>24.134023089680007</v>
      </c>
      <c r="H9" s="51">
        <v>7.3556912800000021</v>
      </c>
      <c r="I9" s="51">
        <v>6.6343217100000018</v>
      </c>
      <c r="J9" s="52">
        <f t="shared" si="2"/>
        <v>6.6343217100000018</v>
      </c>
      <c r="K9" s="6">
        <f t="shared" si="3"/>
        <v>3.1780538303479458</v>
      </c>
      <c r="L9" s="6">
        <f t="shared" si="7"/>
        <v>0.23361485118150549</v>
      </c>
      <c r="M9" s="6">
        <f t="shared" si="4"/>
        <v>0.18924199963852839</v>
      </c>
      <c r="N9" s="6">
        <f t="shared" si="8"/>
        <v>0.48630394000000265</v>
      </c>
      <c r="O9" s="6">
        <f t="shared" si="5"/>
        <v>0.40108026000000052</v>
      </c>
      <c r="P9" s="10">
        <f t="shared" si="6"/>
        <v>2.1025071057518336</v>
      </c>
      <c r="Q9" s="10"/>
      <c r="R9" s="10"/>
      <c r="U9" s="9"/>
    </row>
    <row r="10" spans="1:39">
      <c r="A10" s="47">
        <f t="shared" si="9"/>
        <v>29</v>
      </c>
      <c r="B10" s="47" t="s">
        <v>48</v>
      </c>
      <c r="C10" s="47" t="s">
        <v>48</v>
      </c>
      <c r="D10" s="48">
        <v>7</v>
      </c>
      <c r="E10" s="49">
        <f t="shared" si="0"/>
        <v>0.44163140000000001</v>
      </c>
      <c r="F10" s="50">
        <v>38.020000000000003</v>
      </c>
      <c r="G10" s="51">
        <f t="shared" si="1"/>
        <v>25.449967422740009</v>
      </c>
      <c r="H10" s="51">
        <v>7.7567715400000026</v>
      </c>
      <c r="I10" s="51">
        <v>7.0354019700000023</v>
      </c>
      <c r="J10" s="52">
        <f t="shared" si="2"/>
        <v>7.0354019700000023</v>
      </c>
      <c r="K10" s="6">
        <f t="shared" si="3"/>
        <v>3.3672958299864741</v>
      </c>
      <c r="L10" s="6">
        <f t="shared" si="7"/>
        <v>0.18924199963852839</v>
      </c>
      <c r="M10" s="6">
        <f t="shared" si="4"/>
        <v>0.15906469462968742</v>
      </c>
      <c r="N10" s="6">
        <f t="shared" si="8"/>
        <v>0.40108026000000052</v>
      </c>
      <c r="O10" s="6">
        <f t="shared" si="5"/>
        <v>0.32065459999999746</v>
      </c>
      <c r="P10" s="10">
        <f t="shared" si="6"/>
        <v>2.0631548440479537</v>
      </c>
      <c r="Q10" s="10"/>
      <c r="R10" s="6"/>
      <c r="S10" s="9"/>
      <c r="T10" s="11"/>
      <c r="U10" s="9"/>
    </row>
    <row r="11" spans="1:39">
      <c r="A11" s="47">
        <f t="shared" si="9"/>
        <v>34</v>
      </c>
      <c r="B11" s="47" t="s">
        <v>48</v>
      </c>
      <c r="C11" s="47" t="s">
        <v>48</v>
      </c>
      <c r="D11" s="48">
        <v>7</v>
      </c>
      <c r="E11" s="49">
        <f t="shared" si="0"/>
        <v>0.44163140000000001</v>
      </c>
      <c r="F11" s="50">
        <v>38.020000000000003</v>
      </c>
      <c r="G11" s="51">
        <f t="shared" si="1"/>
        <v>26.502035165340001</v>
      </c>
      <c r="H11" s="51">
        <v>8.07742614</v>
      </c>
      <c r="I11" s="51">
        <v>7.3560565699999998</v>
      </c>
      <c r="J11" s="52">
        <f t="shared" si="2"/>
        <v>7.3560565699999998</v>
      </c>
      <c r="K11" s="6">
        <f t="shared" si="3"/>
        <v>3.5263605246161616</v>
      </c>
      <c r="L11" s="6">
        <f t="shared" si="7"/>
        <v>0.15906469462968742</v>
      </c>
      <c r="M11" s="6">
        <f t="shared" si="4"/>
        <v>0.13720112151348474</v>
      </c>
      <c r="N11" s="6">
        <f t="shared" si="8"/>
        <v>0.32065459999999746</v>
      </c>
      <c r="O11" s="6">
        <f t="shared" si="5"/>
        <v>0.2725644700000025</v>
      </c>
      <c r="P11" s="10">
        <f t="shared" si="6"/>
        <v>2.0001602904952969</v>
      </c>
      <c r="Q11" s="10"/>
      <c r="R11" s="6"/>
      <c r="S11" s="9"/>
      <c r="T11" s="11"/>
      <c r="U11" s="9"/>
    </row>
    <row r="12" spans="1:39">
      <c r="A12" s="47">
        <f t="shared" si="9"/>
        <v>39</v>
      </c>
      <c r="B12" s="47" t="s">
        <v>48</v>
      </c>
      <c r="C12" s="47" t="s">
        <v>48</v>
      </c>
      <c r="D12" s="48">
        <v>7</v>
      </c>
      <c r="E12" s="49">
        <f t="shared" si="0"/>
        <v>0.44163140000000001</v>
      </c>
      <c r="F12" s="50">
        <v>38.020000000000003</v>
      </c>
      <c r="G12" s="51">
        <f t="shared" si="1"/>
        <v>27.396319191410008</v>
      </c>
      <c r="H12" s="51">
        <v>8.3499906100000025</v>
      </c>
      <c r="I12" s="51">
        <v>7.6286210400000023</v>
      </c>
      <c r="J12" s="52">
        <f t="shared" si="2"/>
        <v>7.6286210400000023</v>
      </c>
      <c r="K12" s="6">
        <f t="shared" si="3"/>
        <v>3.6635616461296463</v>
      </c>
      <c r="L12" s="6">
        <f t="shared" si="7"/>
        <v>0.13720112151348474</v>
      </c>
      <c r="M12" s="6">
        <f t="shared" si="4"/>
        <v>0.12062798778861472</v>
      </c>
      <c r="N12" s="6">
        <f t="shared" si="8"/>
        <v>0.2725644700000025</v>
      </c>
      <c r="O12" s="6">
        <f t="shared" si="5"/>
        <v>0.23599209999999715</v>
      </c>
      <c r="P12" s="10">
        <f t="shared" si="6"/>
        <v>1.9705120104954672</v>
      </c>
      <c r="Q12" s="10"/>
      <c r="R12" s="10"/>
      <c r="U12" s="9"/>
    </row>
    <row r="13" spans="1:39">
      <c r="A13" s="47">
        <f t="shared" si="9"/>
        <v>44</v>
      </c>
      <c r="B13" s="47" t="s">
        <v>48</v>
      </c>
      <c r="C13" s="47" t="s">
        <v>48</v>
      </c>
      <c r="D13" s="48">
        <v>7</v>
      </c>
      <c r="E13" s="49">
        <f t="shared" si="0"/>
        <v>0.44163140000000001</v>
      </c>
      <c r="F13" s="50">
        <v>38.020000000000003</v>
      </c>
      <c r="G13" s="51">
        <f t="shared" si="1"/>
        <v>28.170609271509999</v>
      </c>
      <c r="H13" s="51">
        <v>8.5859827099999997</v>
      </c>
      <c r="I13" s="51">
        <v>7.8646131399999994</v>
      </c>
      <c r="J13" s="52">
        <f t="shared" si="2"/>
        <v>7.8646131399999994</v>
      </c>
      <c r="K13" s="6">
        <f t="shared" si="3"/>
        <v>3.784189633918261</v>
      </c>
      <c r="L13" s="6">
        <f t="shared" si="7"/>
        <v>0.12062798778861472</v>
      </c>
      <c r="M13" s="6">
        <f t="shared" si="4"/>
        <v>0.10763066419236544</v>
      </c>
      <c r="N13" s="6">
        <f t="shared" si="8"/>
        <v>0.23599209999999715</v>
      </c>
      <c r="O13" s="6">
        <f t="shared" si="5"/>
        <v>0.22109211000000073</v>
      </c>
      <c r="P13" s="10">
        <f t="shared" si="6"/>
        <v>2.008053103163193</v>
      </c>
      <c r="Q13" s="10"/>
      <c r="R13" s="6"/>
      <c r="S13" s="9"/>
      <c r="T13" s="11"/>
      <c r="U13" s="9"/>
    </row>
    <row r="14" spans="1:39">
      <c r="A14" s="47">
        <f t="shared" si="9"/>
        <v>49</v>
      </c>
      <c r="B14" s="47" t="s">
        <v>48</v>
      </c>
      <c r="C14" s="47" t="s">
        <v>48</v>
      </c>
      <c r="D14" s="48">
        <v>7</v>
      </c>
      <c r="E14" s="49">
        <f t="shared" si="0"/>
        <v>0.44163140000000001</v>
      </c>
      <c r="F14" s="50">
        <v>38.020000000000003</v>
      </c>
      <c r="G14" s="51">
        <f t="shared" si="1"/>
        <v>28.896012484420002</v>
      </c>
      <c r="H14" s="51">
        <v>8.8070748200000004</v>
      </c>
      <c r="I14" s="51">
        <v>8.0857052500000002</v>
      </c>
      <c r="J14" s="52">
        <f t="shared" si="2"/>
        <v>8.0857052500000002</v>
      </c>
      <c r="K14" s="6">
        <f t="shared" si="3"/>
        <v>3.8918202981106265</v>
      </c>
      <c r="L14" s="6">
        <f t="shared" si="7"/>
        <v>0.10763066419236544</v>
      </c>
      <c r="M14" s="6">
        <f t="shared" si="4"/>
        <v>9.7163748453648058E-2</v>
      </c>
      <c r="N14" s="6">
        <f t="shared" si="8"/>
        <v>0.22109211000000073</v>
      </c>
      <c r="O14" s="6">
        <f t="shared" si="5"/>
        <v>0.18886841000000132</v>
      </c>
      <c r="P14" s="10">
        <f t="shared" si="6"/>
        <v>1.9961746164730878</v>
      </c>
      <c r="Q14" s="10"/>
      <c r="R14" s="6">
        <f t="shared" ref="R14" si="10">K22-K14</f>
        <v>0.59681607162151318</v>
      </c>
      <c r="S14" s="9">
        <f t="shared" ref="S14" si="11">K30-K22</f>
        <v>0.3711760346295323</v>
      </c>
      <c r="T14" s="11">
        <f t="shared" ref="T14" si="12">I22-I14</f>
        <v>0.9280269600000004</v>
      </c>
      <c r="U14" s="9">
        <f t="shared" ref="U14" si="13">I30-I22</f>
        <v>0.58445195000000005</v>
      </c>
      <c r="V14">
        <f t="shared" ref="V14" si="14">(((T14/R14)*S14)+((U14/S14)*R14))/(R14+S14)</f>
        <v>1.5670671893076575</v>
      </c>
    </row>
    <row r="15" spans="1:39">
      <c r="A15" s="47">
        <f t="shared" si="9"/>
        <v>54</v>
      </c>
      <c r="B15" s="47" t="s">
        <v>48</v>
      </c>
      <c r="C15" s="47" t="s">
        <v>48</v>
      </c>
      <c r="D15" s="48">
        <v>7</v>
      </c>
      <c r="E15" s="49">
        <f t="shared" si="0"/>
        <v>0.44163140000000001</v>
      </c>
      <c r="F15" s="50">
        <v>38.020000000000003</v>
      </c>
      <c r="G15" s="51">
        <f t="shared" si="1"/>
        <v>29.515689737630009</v>
      </c>
      <c r="H15" s="51">
        <v>8.9959432300000017</v>
      </c>
      <c r="I15" s="51">
        <v>8.2745736600000015</v>
      </c>
      <c r="J15" s="52">
        <f t="shared" si="2"/>
        <v>8.2745736600000015</v>
      </c>
      <c r="K15" s="6">
        <f t="shared" si="3"/>
        <v>3.9889840465642745</v>
      </c>
      <c r="L15" s="6">
        <f t="shared" si="7"/>
        <v>9.7163748453648058E-2</v>
      </c>
      <c r="M15" s="6">
        <f t="shared" si="4"/>
        <v>8.8553397341445184E-2</v>
      </c>
      <c r="N15" s="6">
        <f t="shared" si="8"/>
        <v>0.18886841000000132</v>
      </c>
      <c r="O15" s="6">
        <f t="shared" si="5"/>
        <v>0.17378025999999913</v>
      </c>
      <c r="P15" s="10">
        <f t="shared" si="6"/>
        <v>1.9535567675226702</v>
      </c>
      <c r="Q15" s="10"/>
      <c r="R15" s="10"/>
      <c r="U15" s="9"/>
    </row>
    <row r="16" spans="1:39">
      <c r="A16" s="47">
        <f t="shared" si="9"/>
        <v>59</v>
      </c>
      <c r="B16" s="47" t="s">
        <v>48</v>
      </c>
      <c r="C16" s="47" t="s">
        <v>48</v>
      </c>
      <c r="D16" s="48">
        <v>7</v>
      </c>
      <c r="E16" s="49">
        <f t="shared" si="0"/>
        <v>0.44163140000000001</v>
      </c>
      <c r="F16" s="50">
        <v>38.020000000000003</v>
      </c>
      <c r="G16" s="51">
        <f t="shared" si="1"/>
        <v>30.085862770690003</v>
      </c>
      <c r="H16" s="51">
        <v>9.1697234900000009</v>
      </c>
      <c r="I16" s="51">
        <v>8.4483539200000006</v>
      </c>
      <c r="J16" s="52">
        <f t="shared" si="2"/>
        <v>8.4483539200000006</v>
      </c>
      <c r="K16" s="6">
        <f t="shared" si="3"/>
        <v>4.0775374439057197</v>
      </c>
      <c r="L16" s="6">
        <f t="shared" si="7"/>
        <v>8.8553397341445184E-2</v>
      </c>
      <c r="M16" s="6">
        <f t="shared" si="4"/>
        <v>8.134563945395179E-2</v>
      </c>
      <c r="N16" s="6">
        <f t="shared" si="8"/>
        <v>0.17378025999999913</v>
      </c>
      <c r="O16" s="6">
        <f t="shared" si="5"/>
        <v>8.4986190000000406E-2</v>
      </c>
      <c r="P16" s="10">
        <f t="shared" si="6"/>
        <v>1.4841286632500659</v>
      </c>
      <c r="Q16" s="10"/>
      <c r="R16" s="6"/>
      <c r="S16" s="9"/>
      <c r="T16" s="11"/>
      <c r="U16" s="9"/>
    </row>
    <row r="17" spans="1:27">
      <c r="A17" s="47">
        <f t="shared" si="9"/>
        <v>64</v>
      </c>
      <c r="B17" s="47" t="s">
        <v>48</v>
      </c>
      <c r="C17" s="47" t="s">
        <v>48</v>
      </c>
      <c r="D17" s="48">
        <v>7</v>
      </c>
      <c r="E17" s="49">
        <f t="shared" si="0"/>
        <v>0.44163140000000001</v>
      </c>
      <c r="F17" s="50">
        <v>38.020000000000003</v>
      </c>
      <c r="G17" s="51">
        <f t="shared" si="1"/>
        <v>30.364702460080004</v>
      </c>
      <c r="H17" s="51">
        <v>9.2547096800000013</v>
      </c>
      <c r="I17" s="51">
        <v>8.533340110000001</v>
      </c>
      <c r="J17" s="52">
        <f t="shared" si="2"/>
        <v>8.533340110000001</v>
      </c>
      <c r="K17" s="6">
        <f t="shared" si="3"/>
        <v>4.1588830833596715</v>
      </c>
      <c r="L17" s="6">
        <f t="shared" si="7"/>
        <v>8.134563945395179E-2</v>
      </c>
      <c r="M17" s="6">
        <f t="shared" si="4"/>
        <v>7.5223421237588184E-2</v>
      </c>
      <c r="N17" s="6">
        <f t="shared" si="8"/>
        <v>8.4986190000000406E-2</v>
      </c>
      <c r="O17" s="6">
        <f t="shared" si="5"/>
        <v>7.7843419999998886E-2</v>
      </c>
      <c r="P17" s="10">
        <f t="shared" si="6"/>
        <v>1.0395977922770498</v>
      </c>
      <c r="Q17" s="10"/>
      <c r="R17" s="10"/>
      <c r="U17" s="9"/>
    </row>
    <row r="18" spans="1:27">
      <c r="A18" s="47">
        <f t="shared" si="9"/>
        <v>69</v>
      </c>
      <c r="B18" s="47" t="s">
        <v>48</v>
      </c>
      <c r="C18" s="47" t="s">
        <v>48</v>
      </c>
      <c r="D18" s="48">
        <v>7</v>
      </c>
      <c r="E18" s="49">
        <f t="shared" si="0"/>
        <v>0.44163140000000001</v>
      </c>
      <c r="F18" s="50">
        <v>38.020000000000003</v>
      </c>
      <c r="G18" s="51">
        <f t="shared" si="1"/>
        <v>30.620106721100001</v>
      </c>
      <c r="H18" s="51">
        <v>9.3325531000000002</v>
      </c>
      <c r="I18" s="51">
        <v>8.6111835299999999</v>
      </c>
      <c r="J18" s="52">
        <f t="shared" si="2"/>
        <v>8.6111835299999999</v>
      </c>
      <c r="K18" s="6">
        <f t="shared" si="3"/>
        <v>4.2341065045972597</v>
      </c>
      <c r="L18" s="6">
        <f t="shared" si="7"/>
        <v>7.5223421237588184E-2</v>
      </c>
      <c r="M18" s="6">
        <f t="shared" si="4"/>
        <v>6.995858860691051E-2</v>
      </c>
      <c r="N18" s="6">
        <f t="shared" si="8"/>
        <v>7.7843419999998886E-2</v>
      </c>
      <c r="O18" s="6">
        <f t="shared" si="5"/>
        <v>9.5205930000000549E-2</v>
      </c>
      <c r="P18" s="10">
        <f t="shared" si="6"/>
        <v>1.2037717537947623</v>
      </c>
      <c r="Q18" s="10"/>
      <c r="R18" s="6"/>
      <c r="S18" s="9"/>
      <c r="T18" s="11"/>
      <c r="U18" s="9"/>
    </row>
    <row r="19" spans="1:27">
      <c r="A19" s="47">
        <f t="shared" si="9"/>
        <v>74</v>
      </c>
      <c r="B19" s="47" t="s">
        <v>48</v>
      </c>
      <c r="C19" s="47" t="s">
        <v>48</v>
      </c>
      <c r="D19" s="48">
        <v>7</v>
      </c>
      <c r="E19" s="49">
        <f t="shared" si="0"/>
        <v>0.44163140000000001</v>
      </c>
      <c r="F19" s="50">
        <v>38.020000000000003</v>
      </c>
      <c r="G19" s="51">
        <f t="shared" si="1"/>
        <v>30.932477377430004</v>
      </c>
      <c r="H19" s="51">
        <v>9.4277590300000007</v>
      </c>
      <c r="I19" s="51">
        <v>8.7063894600000005</v>
      </c>
      <c r="J19" s="52">
        <f t="shared" si="2"/>
        <v>8.7063894600000005</v>
      </c>
      <c r="K19" s="6">
        <f t="shared" si="3"/>
        <v>4.3040650932041702</v>
      </c>
      <c r="L19" s="6">
        <f t="shared" si="7"/>
        <v>6.995858860691051E-2</v>
      </c>
      <c r="M19" s="6">
        <f t="shared" si="4"/>
        <v>6.5382759262851309E-2</v>
      </c>
      <c r="N19" s="6">
        <f t="shared" si="8"/>
        <v>9.5205930000000549E-2</v>
      </c>
      <c r="O19" s="6">
        <f t="shared" si="5"/>
        <v>9.0456570000000625E-2</v>
      </c>
      <c r="P19" s="10">
        <f t="shared" si="6"/>
        <v>1.3725733480889026</v>
      </c>
      <c r="Q19" s="10"/>
      <c r="R19" s="6"/>
      <c r="S19" s="9"/>
      <c r="T19" s="11"/>
      <c r="U19" s="9"/>
    </row>
    <row r="20" spans="1:27">
      <c r="A20" s="47">
        <f t="shared" si="9"/>
        <v>79</v>
      </c>
      <c r="B20" s="47" t="s">
        <v>48</v>
      </c>
      <c r="C20" s="47" t="s">
        <v>48</v>
      </c>
      <c r="D20" s="48">
        <v>7</v>
      </c>
      <c r="E20" s="49">
        <f t="shared" si="0"/>
        <v>0.44163140000000001</v>
      </c>
      <c r="F20" s="50">
        <v>38.020000000000003</v>
      </c>
      <c r="G20" s="51">
        <f t="shared" si="1"/>
        <v>31.229265383600005</v>
      </c>
      <c r="H20" s="51">
        <v>9.5182156000000013</v>
      </c>
      <c r="I20" s="51">
        <v>8.7968460300000011</v>
      </c>
      <c r="J20" s="52">
        <f t="shared" si="2"/>
        <v>8.7968460300000011</v>
      </c>
      <c r="K20" s="6">
        <f t="shared" si="3"/>
        <v>4.3694478524670215</v>
      </c>
      <c r="L20" s="6">
        <f t="shared" si="7"/>
        <v>6.5382759262851309E-2</v>
      </c>
      <c r="M20" s="6">
        <f t="shared" si="4"/>
        <v>6.1368946376291866E-2</v>
      </c>
      <c r="N20" s="6">
        <f t="shared" si="8"/>
        <v>9.0456570000000625E-2</v>
      </c>
      <c r="O20" s="6">
        <f t="shared" si="5"/>
        <v>0.11153552999999938</v>
      </c>
      <c r="P20" s="10">
        <f t="shared" si="6"/>
        <v>1.6073468802569164</v>
      </c>
      <c r="Q20" s="10"/>
      <c r="R20" s="10"/>
      <c r="U20" s="9"/>
    </row>
    <row r="21" spans="1:27">
      <c r="A21" s="47">
        <f t="shared" si="9"/>
        <v>84</v>
      </c>
      <c r="B21" s="47" t="s">
        <v>48</v>
      </c>
      <c r="C21" s="47" t="s">
        <v>48</v>
      </c>
      <c r="D21" s="48">
        <v>7</v>
      </c>
      <c r="E21" s="49">
        <f t="shared" si="0"/>
        <v>0.44163140000000001</v>
      </c>
      <c r="F21" s="50">
        <v>38.020000000000003</v>
      </c>
      <c r="G21" s="51">
        <f t="shared" si="1"/>
        <v>31.595213457530004</v>
      </c>
      <c r="H21" s="51">
        <v>9.6297511300000007</v>
      </c>
      <c r="I21" s="51">
        <v>8.9083815600000005</v>
      </c>
      <c r="J21" s="52">
        <f t="shared" si="2"/>
        <v>8.9083815600000005</v>
      </c>
      <c r="K21" s="6">
        <f t="shared" si="3"/>
        <v>4.4308167988433134</v>
      </c>
      <c r="L21" s="6">
        <f t="shared" si="7"/>
        <v>6.1368946376291866E-2</v>
      </c>
      <c r="M21" s="6">
        <f t="shared" si="4"/>
        <v>5.7819570888826277E-2</v>
      </c>
      <c r="N21" s="6">
        <f t="shared" si="8"/>
        <v>0.11153552999999938</v>
      </c>
      <c r="O21" s="6">
        <f t="shared" si="5"/>
        <v>0.1053506500000001</v>
      </c>
      <c r="P21" s="10">
        <f t="shared" si="6"/>
        <v>1.8198272091218934</v>
      </c>
      <c r="Q21" s="10"/>
      <c r="R21" s="6"/>
      <c r="S21" s="9"/>
      <c r="T21" s="11"/>
      <c r="U21" s="9"/>
      <c r="AA21" s="34"/>
    </row>
    <row r="22" spans="1:27">
      <c r="A22" s="47">
        <f t="shared" si="9"/>
        <v>89</v>
      </c>
      <c r="B22" s="47" t="s">
        <v>48</v>
      </c>
      <c r="C22" s="47" t="s">
        <v>48</v>
      </c>
      <c r="D22" s="48">
        <v>7</v>
      </c>
      <c r="E22" s="49">
        <f t="shared" si="0"/>
        <v>0.44163140000000001</v>
      </c>
      <c r="F22" s="50">
        <v>38.020000000000003</v>
      </c>
      <c r="G22" s="51">
        <f t="shared" si="1"/>
        <v>31.940868940180003</v>
      </c>
      <c r="H22" s="51">
        <v>9.7351017800000008</v>
      </c>
      <c r="I22" s="51">
        <v>9.0137322100000006</v>
      </c>
      <c r="J22" s="52">
        <f t="shared" si="2"/>
        <v>9.0137322100000006</v>
      </c>
      <c r="K22" s="6">
        <f t="shared" si="3"/>
        <v>4.4886363697321396</v>
      </c>
      <c r="L22" s="6">
        <f t="shared" si="7"/>
        <v>5.7819570888826277E-2</v>
      </c>
      <c r="M22" s="6">
        <f t="shared" si="4"/>
        <v>5.4658412537864187E-2</v>
      </c>
      <c r="N22" s="6">
        <f t="shared" si="8"/>
        <v>0.1053506500000001</v>
      </c>
      <c r="O22" s="6">
        <f t="shared" si="5"/>
        <v>8.9037510000000708E-2</v>
      </c>
      <c r="P22" s="10">
        <f t="shared" si="6"/>
        <v>1.7228065858967234</v>
      </c>
      <c r="Q22" s="10"/>
      <c r="R22" s="6">
        <f t="shared" ref="R22" si="15">K30-K22</f>
        <v>0.3711760346295323</v>
      </c>
      <c r="S22" s="9">
        <f t="shared" ref="S22" si="16">K38-K30</f>
        <v>0.27008631056140153</v>
      </c>
      <c r="T22" s="11">
        <f t="shared" ref="T22" si="17">I30-I22</f>
        <v>0.58445195000000005</v>
      </c>
      <c r="U22" s="9">
        <f t="shared" ref="U22" si="18">I38-I30</f>
        <v>0.45134868000000061</v>
      </c>
      <c r="V22">
        <f t="shared" ref="V22" si="19">(((T22/R22)*S22)+((U22/S22)*R22))/(R22+S22)</f>
        <v>1.6304700920528175</v>
      </c>
    </row>
    <row r="23" spans="1:27">
      <c r="A23" s="47">
        <f t="shared" si="9"/>
        <v>94</v>
      </c>
      <c r="B23" s="47" t="s">
        <v>48</v>
      </c>
      <c r="C23" s="47" t="s">
        <v>48</v>
      </c>
      <c r="D23" s="48">
        <v>7</v>
      </c>
      <c r="E23" s="49">
        <f t="shared" si="0"/>
        <v>0.44163140000000001</v>
      </c>
      <c r="F23" s="50">
        <v>38.020000000000003</v>
      </c>
      <c r="G23" s="51">
        <f t="shared" si="1"/>
        <v>32.233001010490007</v>
      </c>
      <c r="H23" s="51">
        <v>9.8241392900000015</v>
      </c>
      <c r="I23" s="51">
        <v>9.1027697200000013</v>
      </c>
      <c r="J23" s="52">
        <f t="shared" si="2"/>
        <v>9.1027697200000013</v>
      </c>
      <c r="K23" s="6">
        <f t="shared" si="3"/>
        <v>4.5432947822700038</v>
      </c>
      <c r="L23" s="6">
        <f t="shared" si="7"/>
        <v>5.4658412537864187E-2</v>
      </c>
      <c r="M23" s="6">
        <f t="shared" si="4"/>
        <v>5.1825067864585961E-2</v>
      </c>
      <c r="N23" s="6">
        <f t="shared" si="8"/>
        <v>8.9037510000000708E-2</v>
      </c>
      <c r="O23" s="6">
        <f t="shared" si="5"/>
        <v>8.3744720000000328E-2</v>
      </c>
      <c r="P23" s="10">
        <f t="shared" si="6"/>
        <v>1.6222722910869136</v>
      </c>
      <c r="Q23" s="10"/>
      <c r="R23" s="10"/>
      <c r="U23" s="9"/>
    </row>
    <row r="24" spans="1:27">
      <c r="A24" s="47">
        <f t="shared" si="9"/>
        <v>99</v>
      </c>
      <c r="B24" s="47" t="s">
        <v>48</v>
      </c>
      <c r="C24" s="47" t="s">
        <v>48</v>
      </c>
      <c r="D24" s="48">
        <v>7</v>
      </c>
      <c r="E24" s="49">
        <f t="shared" si="0"/>
        <v>0.44163140000000001</v>
      </c>
      <c r="F24" s="50">
        <v>38.020000000000003</v>
      </c>
      <c r="G24" s="51">
        <f t="shared" si="1"/>
        <v>32.507767436810006</v>
      </c>
      <c r="H24" s="51">
        <v>9.9078840100000019</v>
      </c>
      <c r="I24" s="51">
        <v>9.1865144400000016</v>
      </c>
      <c r="J24" s="52">
        <f t="shared" si="2"/>
        <v>9.1865144400000016</v>
      </c>
      <c r="K24" s="6">
        <f t="shared" si="3"/>
        <v>4.5951198501345898</v>
      </c>
      <c r="L24" s="6">
        <f t="shared" si="7"/>
        <v>5.1825067864585961E-2</v>
      </c>
      <c r="M24" s="6">
        <f t="shared" si="4"/>
        <v>4.9271049006782697E-2</v>
      </c>
      <c r="N24" s="6">
        <f t="shared" si="8"/>
        <v>8.3744720000000328E-2</v>
      </c>
      <c r="O24" s="6">
        <f t="shared" si="5"/>
        <v>8.2613819999998839E-2</v>
      </c>
      <c r="P24" s="10">
        <f t="shared" si="6"/>
        <v>1.6470845253216031</v>
      </c>
      <c r="Q24" s="10"/>
      <c r="R24" s="6"/>
      <c r="S24" s="9"/>
      <c r="T24" s="11"/>
      <c r="U24" s="9"/>
    </row>
    <row r="25" spans="1:27">
      <c r="A25" s="47">
        <f t="shared" si="9"/>
        <v>104</v>
      </c>
      <c r="B25" s="47" t="s">
        <v>48</v>
      </c>
      <c r="C25" s="47" t="s">
        <v>48</v>
      </c>
      <c r="D25" s="48">
        <v>7</v>
      </c>
      <c r="E25" s="49">
        <f t="shared" si="0"/>
        <v>0.44163140000000001</v>
      </c>
      <c r="F25" s="50">
        <v>38.020000000000003</v>
      </c>
      <c r="G25" s="51">
        <f t="shared" si="1"/>
        <v>32.778823380230001</v>
      </c>
      <c r="H25" s="51">
        <v>9.9904978300000007</v>
      </c>
      <c r="I25" s="51">
        <v>9.2691282600000005</v>
      </c>
      <c r="J25" s="52">
        <f t="shared" si="2"/>
        <v>9.2691282600000005</v>
      </c>
      <c r="K25" s="6">
        <f t="shared" si="3"/>
        <v>4.6443908991413725</v>
      </c>
      <c r="L25" s="6">
        <f t="shared" si="7"/>
        <v>4.9271049006782697E-2</v>
      </c>
      <c r="M25" s="6">
        <f t="shared" si="4"/>
        <v>4.6956983087770965E-2</v>
      </c>
      <c r="N25" s="6">
        <f t="shared" si="8"/>
        <v>8.2613819999998839E-2</v>
      </c>
      <c r="O25" s="6">
        <f t="shared" si="5"/>
        <v>6.7360520000001145E-2</v>
      </c>
      <c r="P25" s="10">
        <f t="shared" si="6"/>
        <v>1.5527061754484501</v>
      </c>
      <c r="Q25" s="10"/>
      <c r="R25" s="10"/>
      <c r="U25" s="9"/>
      <c r="Z25" s="34"/>
    </row>
    <row r="26" spans="1:27">
      <c r="A26" s="47">
        <f t="shared" si="9"/>
        <v>109</v>
      </c>
      <c r="B26" s="47" t="s">
        <v>48</v>
      </c>
      <c r="C26" s="47" t="s">
        <v>48</v>
      </c>
      <c r="D26" s="48">
        <v>7</v>
      </c>
      <c r="E26" s="49">
        <f t="shared" si="0"/>
        <v>0.44163140000000001</v>
      </c>
      <c r="F26" s="50">
        <v>38.020000000000003</v>
      </c>
      <c r="G26" s="51">
        <f t="shared" si="1"/>
        <v>32.999833246350008</v>
      </c>
      <c r="H26" s="51">
        <v>10.057858350000002</v>
      </c>
      <c r="I26" s="51">
        <v>9.3364887800000016</v>
      </c>
      <c r="J26" s="52">
        <f t="shared" si="2"/>
        <v>9.3364887800000016</v>
      </c>
      <c r="K26" s="6">
        <f t="shared" si="3"/>
        <v>4.6913478822291435</v>
      </c>
      <c r="L26" s="6">
        <f t="shared" si="7"/>
        <v>4.6956983087770965E-2</v>
      </c>
      <c r="M26" s="6">
        <f t="shared" si="4"/>
        <v>4.4850566165352213E-2</v>
      </c>
      <c r="N26" s="6">
        <f t="shared" si="8"/>
        <v>6.7360520000001145E-2</v>
      </c>
      <c r="O26" s="6">
        <f t="shared" si="5"/>
        <v>6.6278289999999629E-2</v>
      </c>
      <c r="P26" s="10">
        <f t="shared" si="6"/>
        <v>1.4566329038930321</v>
      </c>
      <c r="Q26" s="10"/>
      <c r="R26" s="6"/>
      <c r="S26" s="9"/>
      <c r="T26" s="11"/>
      <c r="U26" s="9"/>
    </row>
    <row r="27" spans="1:27">
      <c r="A27" s="47">
        <f t="shared" si="9"/>
        <v>114</v>
      </c>
      <c r="B27" s="47" t="s">
        <v>48</v>
      </c>
      <c r="C27" s="47" t="s">
        <v>48</v>
      </c>
      <c r="D27" s="48">
        <v>7</v>
      </c>
      <c r="E27" s="49">
        <f t="shared" si="0"/>
        <v>0.44163140000000001</v>
      </c>
      <c r="F27" s="50">
        <v>38.020000000000003</v>
      </c>
      <c r="G27" s="51">
        <f t="shared" si="1"/>
        <v>33.217292315840005</v>
      </c>
      <c r="H27" s="51">
        <v>10.124136640000001</v>
      </c>
      <c r="I27" s="51">
        <v>9.4027670700000012</v>
      </c>
      <c r="J27" s="52">
        <f t="shared" si="2"/>
        <v>9.4027670700000012</v>
      </c>
      <c r="K27" s="6">
        <f t="shared" si="3"/>
        <v>4.7361984483944957</v>
      </c>
      <c r="L27" s="6">
        <f t="shared" si="7"/>
        <v>4.4850566165352213E-2</v>
      </c>
      <c r="M27" s="6">
        <f t="shared" si="4"/>
        <v>4.2925044717033956E-2</v>
      </c>
      <c r="N27" s="6">
        <f t="shared" si="8"/>
        <v>6.6278289999999629E-2</v>
      </c>
      <c r="O27" s="6">
        <f t="shared" si="5"/>
        <v>6.4746699999998825E-2</v>
      </c>
      <c r="P27" s="10">
        <f t="shared" si="6"/>
        <v>1.493398060431387</v>
      </c>
      <c r="Q27" s="10"/>
      <c r="R27" s="6"/>
      <c r="S27" s="9"/>
      <c r="T27" s="11"/>
      <c r="U27" s="9"/>
    </row>
    <row r="28" spans="1:27">
      <c r="A28" s="47">
        <f t="shared" si="9"/>
        <v>119</v>
      </c>
      <c r="B28" s="47" t="s">
        <v>48</v>
      </c>
      <c r="C28" s="47" t="s">
        <v>48</v>
      </c>
      <c r="D28" s="48">
        <v>7</v>
      </c>
      <c r="E28" s="49">
        <f t="shared" si="0"/>
        <v>0.44163140000000001</v>
      </c>
      <c r="F28" s="50">
        <v>38.020000000000003</v>
      </c>
      <c r="G28" s="51">
        <f t="shared" si="1"/>
        <v>33.429726238539999</v>
      </c>
      <c r="H28" s="51">
        <v>10.18888334</v>
      </c>
      <c r="I28" s="51">
        <v>9.4675137700000001</v>
      </c>
      <c r="J28" s="52">
        <f t="shared" si="2"/>
        <v>9.4675137700000001</v>
      </c>
      <c r="K28" s="6">
        <f t="shared" si="3"/>
        <v>4.7791234931115296</v>
      </c>
      <c r="L28" s="6">
        <f t="shared" si="7"/>
        <v>4.2925044717033956E-2</v>
      </c>
      <c r="M28" s="6">
        <f t="shared" si="4"/>
        <v>4.1158072493507447E-2</v>
      </c>
      <c r="N28" s="6">
        <f t="shared" si="8"/>
        <v>6.4746699999998825E-2</v>
      </c>
      <c r="O28" s="6">
        <f t="shared" si="5"/>
        <v>6.8278290000000297E-2</v>
      </c>
      <c r="P28" s="10">
        <f t="shared" si="6"/>
        <v>1.5852293880791366</v>
      </c>
      <c r="Q28" s="10"/>
      <c r="R28" s="10"/>
      <c r="U28" s="9"/>
    </row>
    <row r="29" spans="1:27">
      <c r="A29" s="47">
        <f t="shared" si="9"/>
        <v>124</v>
      </c>
      <c r="B29" s="47" t="s">
        <v>48</v>
      </c>
      <c r="C29" s="47" t="s">
        <v>48</v>
      </c>
      <c r="D29" s="48">
        <v>7</v>
      </c>
      <c r="E29" s="49">
        <f t="shared" si="0"/>
        <v>0.44163140000000001</v>
      </c>
      <c r="F29" s="50">
        <v>38.020000000000003</v>
      </c>
      <c r="G29" s="51">
        <f t="shared" si="1"/>
        <v>33.653747308030006</v>
      </c>
      <c r="H29" s="51">
        <v>10.257161630000001</v>
      </c>
      <c r="I29" s="51">
        <v>9.5357920600000003</v>
      </c>
      <c r="J29" s="52">
        <f t="shared" si="2"/>
        <v>9.5357920600000003</v>
      </c>
      <c r="K29" s="6">
        <f t="shared" si="3"/>
        <v>4.8202815656050371</v>
      </c>
      <c r="L29" s="6">
        <f t="shared" si="7"/>
        <v>4.1158072493507447E-2</v>
      </c>
      <c r="M29" s="6">
        <f t="shared" si="4"/>
        <v>3.9530838756634878E-2</v>
      </c>
      <c r="N29" s="6">
        <f t="shared" si="8"/>
        <v>6.8278290000000297E-2</v>
      </c>
      <c r="O29" s="6">
        <f t="shared" si="5"/>
        <v>6.2392100000000283E-2</v>
      </c>
      <c r="P29" s="10">
        <f t="shared" si="6"/>
        <v>1.6178085773573334</v>
      </c>
      <c r="Q29" s="10"/>
      <c r="R29" s="6"/>
      <c r="S29" s="9"/>
      <c r="T29" s="11"/>
      <c r="U29" s="9"/>
    </row>
    <row r="30" spans="1:27">
      <c r="A30" s="47">
        <f t="shared" si="9"/>
        <v>129</v>
      </c>
      <c r="B30" s="47" t="s">
        <v>48</v>
      </c>
      <c r="C30" s="47" t="s">
        <v>48</v>
      </c>
      <c r="D30" s="48">
        <v>7</v>
      </c>
      <c r="E30" s="49">
        <f t="shared" si="0"/>
        <v>0.44163140000000001</v>
      </c>
      <c r="F30" s="50">
        <v>38.020000000000003</v>
      </c>
      <c r="G30" s="51">
        <f t="shared" si="1"/>
        <v>33.858455788130001</v>
      </c>
      <c r="H30" s="51">
        <v>10.319553730000001</v>
      </c>
      <c r="I30" s="51">
        <v>9.5981841600000006</v>
      </c>
      <c r="J30" s="52">
        <f t="shared" si="2"/>
        <v>9.5981841600000006</v>
      </c>
      <c r="K30" s="6">
        <f t="shared" si="3"/>
        <v>4.8598124043616719</v>
      </c>
      <c r="L30" s="6">
        <f t="shared" si="7"/>
        <v>3.9530838756634878E-2</v>
      </c>
      <c r="M30" s="6">
        <f t="shared" si="4"/>
        <v>3.8027395589239177E-2</v>
      </c>
      <c r="N30" s="6">
        <f t="shared" si="8"/>
        <v>6.2392100000000283E-2</v>
      </c>
      <c r="O30" s="6">
        <f t="shared" si="5"/>
        <v>6.0915789999999248E-2</v>
      </c>
      <c r="P30" s="10">
        <f t="shared" si="6"/>
        <v>1.5903319445625967</v>
      </c>
      <c r="Q30" s="10"/>
      <c r="R30" s="6">
        <f t="shared" ref="R30" si="20">K38-K30</f>
        <v>0.27008631056140153</v>
      </c>
      <c r="S30" s="9">
        <f t="shared" ref="S30" si="21">K46-K38</f>
        <v>0.21243553704173745</v>
      </c>
      <c r="T30" s="11">
        <f t="shared" ref="T30" si="22">I38-I30</f>
        <v>0.45134868000000061</v>
      </c>
      <c r="U30" s="9">
        <f t="shared" ref="U30" si="23">I46-I38</f>
        <v>0.34971116999999907</v>
      </c>
      <c r="V30">
        <f t="shared" ref="V30" si="24">(((T30/R30)*S30)+((U30/S30)*R30))/(R30+S30)</f>
        <v>1.657174080234922</v>
      </c>
    </row>
    <row r="31" spans="1:27">
      <c r="A31" s="47">
        <f t="shared" si="9"/>
        <v>134</v>
      </c>
      <c r="B31" s="47" t="s">
        <v>48</v>
      </c>
      <c r="C31" s="47" t="s">
        <v>48</v>
      </c>
      <c r="D31" s="48">
        <v>7</v>
      </c>
      <c r="E31" s="49">
        <f t="shared" si="0"/>
        <v>0.44163140000000001</v>
      </c>
      <c r="F31" s="50">
        <v>38.020000000000003</v>
      </c>
      <c r="G31" s="51">
        <f t="shared" si="1"/>
        <v>34.05832049512</v>
      </c>
      <c r="H31" s="51">
        <v>10.38046952</v>
      </c>
      <c r="I31" s="51">
        <v>9.6590999499999999</v>
      </c>
      <c r="J31" s="52">
        <f t="shared" si="2"/>
        <v>9.6590999499999999</v>
      </c>
      <c r="K31" s="6">
        <f t="shared" si="3"/>
        <v>4.8978397999509111</v>
      </c>
      <c r="L31" s="6">
        <f t="shared" si="7"/>
        <v>3.8027395589239177E-2</v>
      </c>
      <c r="M31" s="6">
        <f t="shared" si="4"/>
        <v>3.663413317978037E-2</v>
      </c>
      <c r="N31" s="6">
        <f t="shared" si="8"/>
        <v>6.0915789999999248E-2</v>
      </c>
      <c r="O31" s="6">
        <f t="shared" si="5"/>
        <v>5.5484210000001255E-2</v>
      </c>
      <c r="P31" s="10">
        <f t="shared" si="6"/>
        <v>1.5574059442631967</v>
      </c>
      <c r="Q31" s="10"/>
      <c r="R31" s="10"/>
      <c r="U31" s="9"/>
    </row>
    <row r="32" spans="1:27">
      <c r="A32" s="47">
        <f t="shared" si="9"/>
        <v>139</v>
      </c>
      <c r="B32" s="47" t="s">
        <v>48</v>
      </c>
      <c r="C32" s="47" t="s">
        <v>48</v>
      </c>
      <c r="D32" s="48">
        <v>7</v>
      </c>
      <c r="E32" s="49">
        <f t="shared" si="0"/>
        <v>0.44163140000000001</v>
      </c>
      <c r="F32" s="50">
        <v>38.020000000000003</v>
      </c>
      <c r="G32" s="51">
        <f t="shared" si="1"/>
        <v>34.240364188130009</v>
      </c>
      <c r="H32" s="51">
        <v>10.435953730000001</v>
      </c>
      <c r="I32" s="51">
        <v>9.7145841600000011</v>
      </c>
      <c r="J32" s="52">
        <f t="shared" si="2"/>
        <v>9.7145841600000011</v>
      </c>
      <c r="K32" s="6">
        <f t="shared" si="3"/>
        <v>4.9344739331306915</v>
      </c>
      <c r="L32" s="6">
        <f t="shared" si="7"/>
        <v>3.663413317978037E-2</v>
      </c>
      <c r="M32" s="6">
        <f t="shared" si="4"/>
        <v>3.5339366445309217E-2</v>
      </c>
      <c r="N32" s="6">
        <f t="shared" si="8"/>
        <v>5.5484210000001255E-2</v>
      </c>
      <c r="O32" s="6">
        <f t="shared" si="5"/>
        <v>5.9694079999999872E-2</v>
      </c>
      <c r="P32" s="10">
        <f t="shared" si="6"/>
        <v>1.6034287486212797</v>
      </c>
      <c r="Q32" s="10"/>
      <c r="R32" s="6"/>
      <c r="S32" s="9"/>
      <c r="T32" s="11"/>
      <c r="U32" s="9"/>
    </row>
    <row r="33" spans="1:22">
      <c r="A33" s="47">
        <f t="shared" si="9"/>
        <v>144</v>
      </c>
      <c r="B33" s="47" t="s">
        <v>48</v>
      </c>
      <c r="C33" s="47" t="s">
        <v>48</v>
      </c>
      <c r="D33" s="48">
        <v>7</v>
      </c>
      <c r="E33" s="49">
        <f t="shared" si="0"/>
        <v>0.44163140000000001</v>
      </c>
      <c r="F33" s="50">
        <v>38.020000000000003</v>
      </c>
      <c r="G33" s="51">
        <f t="shared" si="1"/>
        <v>34.436220464610003</v>
      </c>
      <c r="H33" s="51">
        <v>10.495647810000001</v>
      </c>
      <c r="I33" s="51">
        <v>9.774278240000001</v>
      </c>
      <c r="J33" s="52">
        <f t="shared" si="2"/>
        <v>9.774278240000001</v>
      </c>
      <c r="K33" s="6">
        <f t="shared" si="3"/>
        <v>4.9698132995760007</v>
      </c>
      <c r="L33" s="6">
        <f t="shared" si="7"/>
        <v>3.5339366445309217E-2</v>
      </c>
      <c r="M33" s="6">
        <f t="shared" si="4"/>
        <v>3.4133006369458485E-2</v>
      </c>
      <c r="N33" s="6">
        <f t="shared" si="8"/>
        <v>5.9694079999999872E-2</v>
      </c>
      <c r="O33" s="6">
        <f t="shared" si="5"/>
        <v>6.0572360000000103E-2</v>
      </c>
      <c r="P33" s="10">
        <f t="shared" si="6"/>
        <v>1.7326240042730348</v>
      </c>
      <c r="Q33" s="10"/>
      <c r="R33" s="10"/>
      <c r="U33" s="9"/>
    </row>
    <row r="34" spans="1:22">
      <c r="A34" s="47">
        <f t="shared" si="9"/>
        <v>149</v>
      </c>
      <c r="B34" s="47" t="s">
        <v>48</v>
      </c>
      <c r="C34" s="47" t="s">
        <v>48</v>
      </c>
      <c r="D34" s="48">
        <v>7</v>
      </c>
      <c r="E34" s="49">
        <f t="shared" si="0"/>
        <v>0.44163140000000001</v>
      </c>
      <c r="F34" s="50">
        <v>38.020000000000003</v>
      </c>
      <c r="G34" s="51">
        <f t="shared" si="1"/>
        <v>34.634958377770005</v>
      </c>
      <c r="H34" s="51">
        <v>10.556220170000001</v>
      </c>
      <c r="I34" s="51">
        <v>9.8348506000000011</v>
      </c>
      <c r="J34" s="52">
        <f t="shared" si="2"/>
        <v>9.8348506000000011</v>
      </c>
      <c r="K34" s="6">
        <f t="shared" si="3"/>
        <v>5.0039463059454592</v>
      </c>
      <c r="L34" s="6">
        <f t="shared" si="7"/>
        <v>3.4133006369458485E-2</v>
      </c>
      <c r="M34" s="6">
        <f t="shared" si="4"/>
        <v>3.3006296468170326E-2</v>
      </c>
      <c r="N34" s="6">
        <f t="shared" si="8"/>
        <v>6.0572360000000103E-2</v>
      </c>
      <c r="O34" s="6">
        <f t="shared" si="5"/>
        <v>5.5703949999999836E-2</v>
      </c>
      <c r="P34" s="10">
        <f t="shared" si="6"/>
        <v>1.7304078223032537</v>
      </c>
      <c r="Q34" s="10"/>
      <c r="R34" s="6"/>
      <c r="S34" s="9"/>
      <c r="T34" s="11"/>
      <c r="U34" s="9"/>
    </row>
    <row r="35" spans="1:22">
      <c r="A35" s="47">
        <f t="shared" si="9"/>
        <v>154</v>
      </c>
      <c r="B35" s="47" t="s">
        <v>48</v>
      </c>
      <c r="C35" s="47" t="s">
        <v>48</v>
      </c>
      <c r="D35" s="48">
        <v>7</v>
      </c>
      <c r="E35" s="49">
        <f t="shared" si="0"/>
        <v>0.44163140000000001</v>
      </c>
      <c r="F35" s="50">
        <v>38.020000000000003</v>
      </c>
      <c r="G35" s="51">
        <f t="shared" si="1"/>
        <v>34.817723037720008</v>
      </c>
      <c r="H35" s="51">
        <v>10.611924120000001</v>
      </c>
      <c r="I35" s="51">
        <v>9.8905545500000009</v>
      </c>
      <c r="J35" s="52">
        <f t="shared" si="2"/>
        <v>9.8905545500000009</v>
      </c>
      <c r="K35" s="6">
        <f t="shared" si="3"/>
        <v>5.0369526024136295</v>
      </c>
      <c r="L35" s="6">
        <f t="shared" si="7"/>
        <v>3.3006296468170326E-2</v>
      </c>
      <c r="M35" s="6">
        <f t="shared" si="4"/>
        <v>3.1951599806602005E-2</v>
      </c>
      <c r="N35" s="6">
        <f t="shared" si="8"/>
        <v>5.5703949999999836E-2</v>
      </c>
      <c r="O35" s="6">
        <f t="shared" si="5"/>
        <v>4.2880260000000447E-2</v>
      </c>
      <c r="P35" s="10">
        <f t="shared" si="6"/>
        <v>1.5120512186066197</v>
      </c>
      <c r="Q35" s="10"/>
      <c r="R35" s="6"/>
      <c r="S35" s="9"/>
      <c r="T35" s="11"/>
      <c r="U35" s="9"/>
    </row>
    <row r="36" spans="1:22">
      <c r="A36" s="47">
        <f t="shared" si="9"/>
        <v>159</v>
      </c>
      <c r="B36" s="47" t="s">
        <v>48</v>
      </c>
      <c r="C36" s="47" t="s">
        <v>48</v>
      </c>
      <c r="D36" s="48">
        <v>7</v>
      </c>
      <c r="E36" s="49">
        <f t="shared" si="0"/>
        <v>0.44163140000000001</v>
      </c>
      <c r="F36" s="50">
        <v>38.020000000000003</v>
      </c>
      <c r="G36" s="51">
        <f t="shared" si="1"/>
        <v>34.958413170780005</v>
      </c>
      <c r="H36" s="51">
        <v>10.654804380000002</v>
      </c>
      <c r="I36" s="51">
        <v>9.9334348100000014</v>
      </c>
      <c r="J36" s="52">
        <f t="shared" si="2"/>
        <v>9.9334348100000014</v>
      </c>
      <c r="K36" s="6">
        <f t="shared" si="3"/>
        <v>5.0689042022202315</v>
      </c>
      <c r="L36" s="6">
        <f t="shared" si="7"/>
        <v>3.1951599806602005E-2</v>
      </c>
      <c r="M36" s="6">
        <f t="shared" si="4"/>
        <v>3.0962225603967219E-2</v>
      </c>
      <c r="N36" s="6">
        <f t="shared" si="8"/>
        <v>4.2880260000000447E-2</v>
      </c>
      <c r="O36" s="6">
        <f t="shared" si="5"/>
        <v>6.0598029999999525E-2</v>
      </c>
      <c r="P36" s="10">
        <f t="shared" si="6"/>
        <v>1.6544356540119793</v>
      </c>
      <c r="Q36" s="10"/>
      <c r="R36" s="10"/>
      <c r="U36" s="9"/>
    </row>
    <row r="37" spans="1:22">
      <c r="A37" s="47">
        <f t="shared" si="9"/>
        <v>164</v>
      </c>
      <c r="B37" s="47" t="s">
        <v>48</v>
      </c>
      <c r="C37" s="47" t="s">
        <v>48</v>
      </c>
      <c r="D37" s="48">
        <v>7</v>
      </c>
      <c r="E37" s="49">
        <f t="shared" si="0"/>
        <v>0.44163140000000001</v>
      </c>
      <c r="F37" s="50">
        <v>38.020000000000003</v>
      </c>
      <c r="G37" s="51">
        <f t="shared" si="1"/>
        <v>35.157235307210009</v>
      </c>
      <c r="H37" s="51">
        <v>10.715402410000001</v>
      </c>
      <c r="I37" s="51">
        <v>9.9940328400000009</v>
      </c>
      <c r="J37" s="52">
        <f t="shared" si="2"/>
        <v>9.9940328400000009</v>
      </c>
      <c r="K37" s="6">
        <f t="shared" si="3"/>
        <v>5.0998664278241987</v>
      </c>
      <c r="L37" s="6">
        <f t="shared" si="7"/>
        <v>3.0962225603967219E-2</v>
      </c>
      <c r="M37" s="6">
        <f t="shared" si="4"/>
        <v>3.0032287098874733E-2</v>
      </c>
      <c r="N37" s="6">
        <f t="shared" si="8"/>
        <v>6.0598029999999525E-2</v>
      </c>
      <c r="O37" s="6">
        <f t="shared" si="5"/>
        <v>5.5500000000000327E-2</v>
      </c>
      <c r="P37" s="10">
        <f t="shared" si="6"/>
        <v>1.9017535034120645</v>
      </c>
      <c r="Q37" s="10"/>
      <c r="R37" s="6"/>
      <c r="S37" s="9"/>
      <c r="T37" s="11"/>
      <c r="U37" s="9"/>
    </row>
    <row r="38" spans="1:22">
      <c r="A38" s="47">
        <f t="shared" si="9"/>
        <v>169</v>
      </c>
      <c r="B38" s="47" t="s">
        <v>48</v>
      </c>
      <c r="C38" s="47" t="s">
        <v>48</v>
      </c>
      <c r="D38" s="48">
        <v>7</v>
      </c>
      <c r="E38" s="49">
        <f t="shared" si="0"/>
        <v>0.44163140000000001</v>
      </c>
      <c r="F38" s="50">
        <v>38.020000000000003</v>
      </c>
      <c r="G38" s="51">
        <f t="shared" si="1"/>
        <v>35.339330807210004</v>
      </c>
      <c r="H38" s="51">
        <v>10.770902410000001</v>
      </c>
      <c r="I38" s="51">
        <v>10.049532840000001</v>
      </c>
      <c r="J38" s="52">
        <f t="shared" si="2"/>
        <v>10.049532840000001</v>
      </c>
      <c r="K38" s="6">
        <f t="shared" si="3"/>
        <v>5.1298987149230735</v>
      </c>
      <c r="L38" s="6">
        <f t="shared" si="7"/>
        <v>3.0032287098874733E-2</v>
      </c>
      <c r="M38" s="6">
        <f t="shared" si="4"/>
        <v>2.9156584291455623E-2</v>
      </c>
      <c r="N38" s="6">
        <f t="shared" si="8"/>
        <v>5.5500000000000327E-2</v>
      </c>
      <c r="O38" s="6">
        <f t="shared" si="5"/>
        <v>4.9074329999999833E-2</v>
      </c>
      <c r="P38" s="10">
        <f t="shared" si="6"/>
        <v>1.7643509827290711</v>
      </c>
      <c r="Q38" s="10"/>
      <c r="R38" s="6">
        <f t="shared" ref="R38" si="25">K46-K38</f>
        <v>0.21243553704173745</v>
      </c>
      <c r="S38" s="9">
        <f t="shared" ref="S38" si="26">K54-K46</f>
        <v>0.17511864449989645</v>
      </c>
      <c r="T38" s="11">
        <f t="shared" ref="T38" si="27">I46-I38</f>
        <v>0.34971116999999907</v>
      </c>
      <c r="U38" s="9">
        <f t="shared" ref="U38" si="28">I54-I46</f>
        <v>0.29028945000000128</v>
      </c>
      <c r="V38">
        <f t="shared" ref="V38" si="29">(((T38/R38)*S38)+((U38/S38)*R38))/(R38+S38)</f>
        <v>1.6524884120670607</v>
      </c>
    </row>
    <row r="39" spans="1:22">
      <c r="A39" s="47">
        <f t="shared" si="9"/>
        <v>174</v>
      </c>
      <c r="B39" s="47" t="s">
        <v>48</v>
      </c>
      <c r="C39" s="47" t="s">
        <v>48</v>
      </c>
      <c r="D39" s="48">
        <v>7</v>
      </c>
      <c r="E39" s="49">
        <f t="shared" si="0"/>
        <v>0.44163140000000001</v>
      </c>
      <c r="F39" s="50">
        <v>38.020000000000003</v>
      </c>
      <c r="G39" s="51">
        <f t="shared" si="1"/>
        <v>35.500343683940002</v>
      </c>
      <c r="H39" s="51">
        <v>10.819976740000001</v>
      </c>
      <c r="I39" s="51">
        <v>10.098607170000001</v>
      </c>
      <c r="J39" s="52">
        <f t="shared" si="2"/>
        <v>10.098607170000001</v>
      </c>
      <c r="K39" s="6">
        <f t="shared" si="3"/>
        <v>5.1590552992145291</v>
      </c>
      <c r="L39" s="6">
        <f t="shared" si="7"/>
        <v>2.9156584291455623E-2</v>
      </c>
      <c r="M39" s="6">
        <f t="shared" si="4"/>
        <v>2.8330506626225826E-2</v>
      </c>
      <c r="N39" s="6">
        <f t="shared" si="8"/>
        <v>4.9074329999999833E-2</v>
      </c>
      <c r="O39" s="6">
        <f t="shared" si="5"/>
        <v>4.8080259999998987E-2</v>
      </c>
      <c r="P39" s="10">
        <f t="shared" si="6"/>
        <v>1.6902254883063268</v>
      </c>
      <c r="Q39" s="10"/>
      <c r="R39" s="10"/>
      <c r="U39" s="9"/>
    </row>
    <row r="40" spans="1:22">
      <c r="A40" s="47">
        <f t="shared" si="9"/>
        <v>179</v>
      </c>
      <c r="B40" s="47" t="s">
        <v>48</v>
      </c>
      <c r="C40" s="47" t="s">
        <v>48</v>
      </c>
      <c r="D40" s="48">
        <v>7</v>
      </c>
      <c r="E40" s="49">
        <f t="shared" si="0"/>
        <v>0.44163140000000001</v>
      </c>
      <c r="F40" s="50">
        <v>38.020000000000003</v>
      </c>
      <c r="G40" s="51">
        <f t="shared" si="1"/>
        <v>35.658095017000001</v>
      </c>
      <c r="H40" s="51">
        <v>10.868057</v>
      </c>
      <c r="I40" s="51">
        <v>10.14668743</v>
      </c>
      <c r="J40" s="52">
        <f t="shared" si="2"/>
        <v>10.14668743</v>
      </c>
      <c r="K40" s="6">
        <f t="shared" si="3"/>
        <v>5.1873858058407549</v>
      </c>
      <c r="L40" s="6">
        <f t="shared" si="7"/>
        <v>2.8330506626225826E-2</v>
      </c>
      <c r="M40" s="6">
        <f t="shared" si="4"/>
        <v>2.754995176823094E-2</v>
      </c>
      <c r="N40" s="6">
        <f t="shared" si="8"/>
        <v>4.8080259999998987E-2</v>
      </c>
      <c r="O40" s="6">
        <f t="shared" si="5"/>
        <v>4.1199999999999903E-2</v>
      </c>
      <c r="P40" s="10">
        <f t="shared" si="6"/>
        <v>1.5948841572223094</v>
      </c>
      <c r="Q40" s="10"/>
      <c r="R40" s="6"/>
      <c r="S40" s="9"/>
      <c r="T40" s="11"/>
      <c r="U40" s="9"/>
    </row>
    <row r="41" spans="1:22">
      <c r="A41" s="47">
        <f t="shared" si="9"/>
        <v>184</v>
      </c>
      <c r="B41" s="47" t="s">
        <v>48</v>
      </c>
      <c r="C41" s="47" t="s">
        <v>48</v>
      </c>
      <c r="D41" s="48">
        <v>7</v>
      </c>
      <c r="E41" s="49">
        <f t="shared" si="0"/>
        <v>0.44163140000000001</v>
      </c>
      <c r="F41" s="50">
        <v>38.020000000000003</v>
      </c>
      <c r="G41" s="51">
        <f t="shared" si="1"/>
        <v>35.793272217000002</v>
      </c>
      <c r="H41" s="51">
        <v>10.909257</v>
      </c>
      <c r="I41" s="51">
        <v>10.18788743</v>
      </c>
      <c r="J41" s="52">
        <f t="shared" si="2"/>
        <v>10.18788743</v>
      </c>
      <c r="K41" s="6">
        <f t="shared" si="3"/>
        <v>5.2149357576089859</v>
      </c>
      <c r="L41" s="6">
        <f t="shared" si="7"/>
        <v>2.754995176823094E-2</v>
      </c>
      <c r="M41" s="6">
        <f t="shared" si="4"/>
        <v>2.6811257450656711E-2</v>
      </c>
      <c r="N41" s="6">
        <f t="shared" si="8"/>
        <v>4.1199999999999903E-2</v>
      </c>
      <c r="O41" s="6">
        <f t="shared" si="5"/>
        <v>4.4796060000001248E-2</v>
      </c>
      <c r="P41" s="10">
        <f t="shared" si="6"/>
        <v>1.5843204133013085</v>
      </c>
      <c r="Q41" s="10"/>
      <c r="R41" s="10"/>
      <c r="U41" s="9"/>
    </row>
    <row r="42" spans="1:22">
      <c r="A42" s="47">
        <f t="shared" si="9"/>
        <v>189</v>
      </c>
      <c r="B42" s="47" t="s">
        <v>48</v>
      </c>
      <c r="C42" s="47" t="s">
        <v>48</v>
      </c>
      <c r="D42" s="48">
        <v>7</v>
      </c>
      <c r="E42" s="49">
        <f t="shared" si="0"/>
        <v>0.44163140000000001</v>
      </c>
      <c r="F42" s="50">
        <v>38.020000000000003</v>
      </c>
      <c r="G42" s="51">
        <f t="shared" si="1"/>
        <v>35.940248089860006</v>
      </c>
      <c r="H42" s="51">
        <v>10.954053060000001</v>
      </c>
      <c r="I42" s="51">
        <v>10.232683490000001</v>
      </c>
      <c r="J42" s="52">
        <f t="shared" si="2"/>
        <v>10.232683490000001</v>
      </c>
      <c r="K42" s="6">
        <f t="shared" si="3"/>
        <v>5.2417470150596426</v>
      </c>
      <c r="L42" s="6">
        <f t="shared" si="7"/>
        <v>2.6811257450656711E-2</v>
      </c>
      <c r="M42" s="6">
        <f t="shared" si="4"/>
        <v>2.6111144003685638E-2</v>
      </c>
      <c r="N42" s="6">
        <f t="shared" si="8"/>
        <v>4.4796060000001248E-2</v>
      </c>
      <c r="O42" s="6">
        <f t="shared" si="5"/>
        <v>5.2109869999998892E-2</v>
      </c>
      <c r="P42" s="10">
        <f t="shared" si="6"/>
        <v>1.8353928651652891</v>
      </c>
      <c r="Q42" s="10"/>
      <c r="R42" s="6"/>
      <c r="S42" s="9"/>
      <c r="T42" s="11"/>
      <c r="U42" s="9"/>
    </row>
    <row r="43" spans="1:22">
      <c r="A43" s="47">
        <f t="shared" si="9"/>
        <v>194</v>
      </c>
      <c r="B43" s="47" t="s">
        <v>48</v>
      </c>
      <c r="C43" s="47" t="s">
        <v>48</v>
      </c>
      <c r="D43" s="48">
        <v>7</v>
      </c>
      <c r="E43" s="49">
        <f t="shared" si="0"/>
        <v>0.44163140000000001</v>
      </c>
      <c r="F43" s="50">
        <v>38.020000000000003</v>
      </c>
      <c r="G43" s="51">
        <f t="shared" si="1"/>
        <v>36.111220573330002</v>
      </c>
      <c r="H43" s="51">
        <v>11.00616293</v>
      </c>
      <c r="I43" s="51">
        <v>10.28479336</v>
      </c>
      <c r="J43" s="52">
        <f t="shared" si="2"/>
        <v>10.28479336</v>
      </c>
      <c r="K43" s="6">
        <f t="shared" si="3"/>
        <v>5.2678581590633282</v>
      </c>
      <c r="L43" s="6">
        <f t="shared" si="7"/>
        <v>2.6111144003685638E-2</v>
      </c>
      <c r="M43" s="6">
        <f t="shared" si="4"/>
        <v>2.5446665661164047E-2</v>
      </c>
      <c r="N43" s="6">
        <f t="shared" si="8"/>
        <v>5.2109869999998892E-2</v>
      </c>
      <c r="O43" s="6">
        <f t="shared" si="5"/>
        <v>3.4976310000001121E-2</v>
      </c>
      <c r="P43" s="10">
        <f t="shared" si="6"/>
        <v>1.6810917053386971</v>
      </c>
      <c r="Q43" s="10"/>
      <c r="R43" s="6"/>
      <c r="S43" s="9"/>
      <c r="T43" s="11"/>
      <c r="U43" s="9"/>
    </row>
    <row r="44" spans="1:22">
      <c r="A44" s="47">
        <f t="shared" si="9"/>
        <v>199</v>
      </c>
      <c r="B44" s="47" t="s">
        <v>48</v>
      </c>
      <c r="C44" s="47" t="s">
        <v>48</v>
      </c>
      <c r="D44" s="48">
        <v>7</v>
      </c>
      <c r="E44" s="49">
        <f t="shared" si="0"/>
        <v>0.44163140000000001</v>
      </c>
      <c r="F44" s="50">
        <v>38.020000000000003</v>
      </c>
      <c r="G44" s="51">
        <f t="shared" si="1"/>
        <v>36.225977846440003</v>
      </c>
      <c r="H44" s="51">
        <v>11.041139240000001</v>
      </c>
      <c r="I44" s="51">
        <v>10.319769670000001</v>
      </c>
      <c r="J44" s="52">
        <f t="shared" si="2"/>
        <v>10.319769670000001</v>
      </c>
      <c r="K44" s="6">
        <f t="shared" si="3"/>
        <v>5.2933048247244923</v>
      </c>
      <c r="L44" s="6">
        <f t="shared" si="7"/>
        <v>2.5446665661164047E-2</v>
      </c>
      <c r="M44" s="6">
        <f t="shared" si="4"/>
        <v>2.4815169119723812E-2</v>
      </c>
      <c r="N44" s="6">
        <f t="shared" si="8"/>
        <v>3.4976310000001121E-2</v>
      </c>
      <c r="O44" s="6">
        <f t="shared" si="5"/>
        <v>4.6192099999998959E-2</v>
      </c>
      <c r="P44" s="10">
        <f t="shared" si="6"/>
        <v>1.6210295229651053</v>
      </c>
      <c r="Q44" s="10"/>
      <c r="R44" s="10"/>
      <c r="U44" s="9"/>
    </row>
    <row r="45" spans="1:22">
      <c r="A45" s="47">
        <f t="shared" si="9"/>
        <v>204</v>
      </c>
      <c r="B45" s="47" t="s">
        <v>48</v>
      </c>
      <c r="C45" s="47" t="s">
        <v>48</v>
      </c>
      <c r="D45" s="48">
        <v>7</v>
      </c>
      <c r="E45" s="49">
        <f t="shared" si="0"/>
        <v>0.44163140000000001</v>
      </c>
      <c r="F45" s="50">
        <v>38.020000000000003</v>
      </c>
      <c r="G45" s="51">
        <f t="shared" si="1"/>
        <v>36.377534126540006</v>
      </c>
      <c r="H45" s="51">
        <v>11.08733134</v>
      </c>
      <c r="I45" s="51">
        <v>10.36596177</v>
      </c>
      <c r="J45" s="52">
        <f t="shared" si="2"/>
        <v>10.36596177</v>
      </c>
      <c r="K45" s="6">
        <f t="shared" si="3"/>
        <v>5.3181199938442161</v>
      </c>
      <c r="L45" s="6">
        <f t="shared" si="7"/>
        <v>2.4815169119723812E-2</v>
      </c>
      <c r="M45" s="6">
        <f t="shared" si="4"/>
        <v>2.4214258120594856E-2</v>
      </c>
      <c r="N45" s="6">
        <f t="shared" si="8"/>
        <v>4.6192099999998959E-2</v>
      </c>
      <c r="O45" s="6">
        <f t="shared" si="5"/>
        <v>3.3282240000000129E-2</v>
      </c>
      <c r="P45" s="10">
        <f t="shared" si="6"/>
        <v>1.6149836289482939</v>
      </c>
      <c r="Q45" s="10"/>
      <c r="R45" s="6"/>
      <c r="S45" s="9"/>
      <c r="T45" s="11"/>
      <c r="U45" s="9"/>
    </row>
    <row r="46" spans="1:22">
      <c r="A46" s="47">
        <f t="shared" si="9"/>
        <v>209</v>
      </c>
      <c r="B46" s="47" t="s">
        <v>48</v>
      </c>
      <c r="C46" s="47" t="s">
        <v>48</v>
      </c>
      <c r="D46" s="48">
        <v>7</v>
      </c>
      <c r="E46" s="49">
        <f t="shared" si="0"/>
        <v>0.44163140000000001</v>
      </c>
      <c r="F46" s="50">
        <v>38.020000000000003</v>
      </c>
      <c r="G46" s="51">
        <f t="shared" si="1"/>
        <v>36.486733155980005</v>
      </c>
      <c r="H46" s="51">
        <v>11.120613580000001</v>
      </c>
      <c r="I46" s="51">
        <v>10.39924401</v>
      </c>
      <c r="J46" s="52">
        <f t="shared" si="2"/>
        <v>10.39924401</v>
      </c>
      <c r="K46" s="6">
        <f t="shared" si="3"/>
        <v>5.3423342519648109</v>
      </c>
      <c r="L46" s="6">
        <f t="shared" si="7"/>
        <v>2.4214258120594856E-2</v>
      </c>
      <c r="M46" s="6">
        <f t="shared" si="4"/>
        <v>2.3641763057040244E-2</v>
      </c>
      <c r="N46" s="6">
        <f t="shared" si="8"/>
        <v>3.3282240000000129E-2</v>
      </c>
      <c r="O46" s="6">
        <f t="shared" si="5"/>
        <v>4.3296050000000363E-2</v>
      </c>
      <c r="P46" s="10">
        <f t="shared" si="6"/>
        <v>1.6056460918414996</v>
      </c>
      <c r="Q46" s="10"/>
      <c r="R46" s="6">
        <f t="shared" ref="R46" si="30">K54-K46</f>
        <v>0.17511864449989645</v>
      </c>
      <c r="S46" s="9">
        <f t="shared" ref="S46" si="31">K62-K54</f>
        <v>0.14897379164772495</v>
      </c>
      <c r="T46" s="11">
        <f t="shared" ref="T46" si="32">I54-I46</f>
        <v>0.29028945000000128</v>
      </c>
      <c r="U46" s="9">
        <f t="shared" ref="U46" si="33">I62-I54</f>
        <v>0.22211314999999843</v>
      </c>
      <c r="V46">
        <f t="shared" ref="V46" si="34">(((T46/R46)*S46)+((U46/S46)*R46))/(R46+S46)</f>
        <v>1.5675890992020318</v>
      </c>
    </row>
    <row r="47" spans="1:22">
      <c r="A47" s="47">
        <f t="shared" si="9"/>
        <v>214</v>
      </c>
      <c r="B47" s="47" t="s">
        <v>48</v>
      </c>
      <c r="C47" s="47" t="s">
        <v>48</v>
      </c>
      <c r="D47" s="48">
        <v>7</v>
      </c>
      <c r="E47" s="49">
        <f t="shared" si="0"/>
        <v>0.44163140000000001</v>
      </c>
      <c r="F47" s="50">
        <v>38.020000000000003</v>
      </c>
      <c r="G47" s="51">
        <f t="shared" si="1"/>
        <v>36.628787496030007</v>
      </c>
      <c r="H47" s="51">
        <v>11.163909630000001</v>
      </c>
      <c r="I47" s="51">
        <v>10.442540060000001</v>
      </c>
      <c r="J47" s="52">
        <f t="shared" si="2"/>
        <v>10.442540060000001</v>
      </c>
      <c r="K47" s="6">
        <f t="shared" si="3"/>
        <v>5.3659760150218512</v>
      </c>
      <c r="L47" s="6">
        <f t="shared" si="7"/>
        <v>2.3641763057040244E-2</v>
      </c>
      <c r="M47" s="6">
        <f t="shared" si="4"/>
        <v>2.309571479464978E-2</v>
      </c>
      <c r="N47" s="6">
        <f t="shared" si="8"/>
        <v>4.3296050000000363E-2</v>
      </c>
      <c r="O47" s="6">
        <f t="shared" si="5"/>
        <v>4.0268409999999477E-2</v>
      </c>
      <c r="P47" s="10">
        <f t="shared" si="6"/>
        <v>1.7869282777543241</v>
      </c>
      <c r="Q47" s="10"/>
      <c r="R47" s="10"/>
      <c r="U47" s="9"/>
    </row>
    <row r="48" spans="1:22">
      <c r="A48" s="47">
        <f t="shared" si="9"/>
        <v>219</v>
      </c>
      <c r="B48" s="47" t="s">
        <v>48</v>
      </c>
      <c r="C48" s="47" t="s">
        <v>48</v>
      </c>
      <c r="D48" s="48">
        <v>7</v>
      </c>
      <c r="E48" s="49">
        <f t="shared" si="0"/>
        <v>0.44163140000000001</v>
      </c>
      <c r="F48" s="50">
        <v>38.020000000000003</v>
      </c>
      <c r="G48" s="51">
        <f t="shared" si="1"/>
        <v>36.760908149240002</v>
      </c>
      <c r="H48" s="51">
        <v>11.20417804</v>
      </c>
      <c r="I48" s="51">
        <v>10.48280847</v>
      </c>
      <c r="J48" s="52">
        <f t="shared" si="2"/>
        <v>10.48280847</v>
      </c>
      <c r="K48" s="6">
        <f t="shared" si="3"/>
        <v>5.389071729816501</v>
      </c>
      <c r="L48" s="6">
        <f t="shared" si="7"/>
        <v>2.309571479464978E-2</v>
      </c>
      <c r="M48" s="6">
        <f t="shared" si="4"/>
        <v>2.2574322038538597E-2</v>
      </c>
      <c r="N48" s="6">
        <f t="shared" si="8"/>
        <v>4.0268409999999477E-2</v>
      </c>
      <c r="O48" s="6">
        <f t="shared" si="5"/>
        <v>3.7998030000000682E-2</v>
      </c>
      <c r="P48" s="10">
        <f t="shared" si="6"/>
        <v>1.7130487222518516</v>
      </c>
      <c r="Q48" s="10"/>
      <c r="R48" s="6"/>
      <c r="S48" s="9"/>
      <c r="T48" s="11"/>
      <c r="U48" s="9"/>
    </row>
    <row r="49" spans="1:22">
      <c r="A49" s="47">
        <f t="shared" si="9"/>
        <v>224</v>
      </c>
      <c r="B49" s="47" t="s">
        <v>48</v>
      </c>
      <c r="C49" s="47" t="s">
        <v>48</v>
      </c>
      <c r="D49" s="48">
        <v>7</v>
      </c>
      <c r="E49" s="49">
        <f t="shared" si="0"/>
        <v>0.44163140000000001</v>
      </c>
      <c r="F49" s="50">
        <v>38.020000000000003</v>
      </c>
      <c r="G49" s="51">
        <f t="shared" si="1"/>
        <v>36.885579685670002</v>
      </c>
      <c r="H49" s="51">
        <v>11.242176070000001</v>
      </c>
      <c r="I49" s="51">
        <v>10.520806500000001</v>
      </c>
      <c r="J49" s="52">
        <f t="shared" si="2"/>
        <v>10.520806500000001</v>
      </c>
      <c r="K49" s="6">
        <f t="shared" si="3"/>
        <v>5.4116460518550396</v>
      </c>
      <c r="L49" s="6">
        <f t="shared" si="7"/>
        <v>2.2574322038538597E-2</v>
      </c>
      <c r="M49" s="6">
        <f t="shared" si="4"/>
        <v>2.2075951699200402E-2</v>
      </c>
      <c r="N49" s="6">
        <f t="shared" si="8"/>
        <v>3.7998030000000682E-2</v>
      </c>
      <c r="O49" s="6">
        <f t="shared" si="5"/>
        <v>3.4284209999999149E-2</v>
      </c>
      <c r="P49" s="10">
        <f t="shared" si="6"/>
        <v>1.6173996569725919</v>
      </c>
      <c r="Q49" s="10"/>
      <c r="R49" s="10"/>
      <c r="U49" s="9"/>
    </row>
    <row r="50" spans="1:22">
      <c r="A50" s="47">
        <f t="shared" si="9"/>
        <v>229</v>
      </c>
      <c r="B50" s="47" t="s">
        <v>48</v>
      </c>
      <c r="C50" s="47" t="s">
        <v>48</v>
      </c>
      <c r="D50" s="48">
        <v>7</v>
      </c>
      <c r="E50" s="49">
        <f t="shared" si="0"/>
        <v>0.44163140000000001</v>
      </c>
      <c r="F50" s="50">
        <v>38.020000000000003</v>
      </c>
      <c r="G50" s="51">
        <f t="shared" si="1"/>
        <v>36.998066178680006</v>
      </c>
      <c r="H50" s="51">
        <v>11.27646028</v>
      </c>
      <c r="I50" s="51">
        <v>10.55509071</v>
      </c>
      <c r="J50" s="52">
        <f t="shared" si="2"/>
        <v>10.55509071</v>
      </c>
      <c r="K50" s="6">
        <f t="shared" si="3"/>
        <v>5.43372200355424</v>
      </c>
      <c r="L50" s="6">
        <f t="shared" si="7"/>
        <v>2.2075951699200402E-2</v>
      </c>
      <c r="M50" s="6">
        <f t="shared" si="4"/>
        <v>2.1599111803461746E-2</v>
      </c>
      <c r="N50" s="6">
        <f t="shared" si="8"/>
        <v>3.4284209999999149E-2</v>
      </c>
      <c r="O50" s="6">
        <f t="shared" si="5"/>
        <v>3.5688150000000363E-2</v>
      </c>
      <c r="P50" s="10">
        <f t="shared" si="6"/>
        <v>1.6031963701123391</v>
      </c>
      <c r="Q50" s="10"/>
      <c r="R50" s="6"/>
      <c r="S50" s="9"/>
      <c r="T50" s="11"/>
      <c r="U50" s="9"/>
    </row>
    <row r="51" spans="1:22">
      <c r="A51" s="47">
        <f t="shared" si="9"/>
        <v>234</v>
      </c>
      <c r="B51" s="47" t="s">
        <v>48</v>
      </c>
      <c r="C51" s="47" t="s">
        <v>48</v>
      </c>
      <c r="D51" s="48">
        <v>7</v>
      </c>
      <c r="E51" s="49">
        <f t="shared" si="0"/>
        <v>0.44163140000000001</v>
      </c>
      <c r="F51" s="50">
        <v>38.020000000000003</v>
      </c>
      <c r="G51" s="51">
        <f t="shared" si="1"/>
        <v>37.115158998830005</v>
      </c>
      <c r="H51" s="51">
        <v>11.312148430000001</v>
      </c>
      <c r="I51" s="51">
        <v>10.59077886</v>
      </c>
      <c r="J51" s="52">
        <f t="shared" si="2"/>
        <v>10.59077886</v>
      </c>
      <c r="K51" s="6">
        <f t="shared" si="3"/>
        <v>5.4553211153577017</v>
      </c>
      <c r="L51" s="6">
        <f t="shared" si="7"/>
        <v>2.1599111803461746E-2</v>
      </c>
      <c r="M51" s="6">
        <f t="shared" si="4"/>
        <v>2.114243657380932E-2</v>
      </c>
      <c r="N51" s="6">
        <f t="shared" si="8"/>
        <v>3.5688150000000363E-2</v>
      </c>
      <c r="O51" s="6">
        <f t="shared" si="5"/>
        <v>3.2788160000000843E-2</v>
      </c>
      <c r="P51" s="10">
        <f t="shared" si="6"/>
        <v>1.6010175466359031</v>
      </c>
      <c r="Q51" s="10"/>
      <c r="R51" s="6"/>
      <c r="S51" s="9"/>
      <c r="T51" s="11"/>
      <c r="U51" s="9"/>
    </row>
    <row r="52" spans="1:22">
      <c r="A52" s="47">
        <f t="shared" si="9"/>
        <v>239</v>
      </c>
      <c r="B52" s="47" t="s">
        <v>48</v>
      </c>
      <c r="C52" s="47" t="s">
        <v>48</v>
      </c>
      <c r="D52" s="48">
        <v>7</v>
      </c>
      <c r="E52" s="49">
        <f t="shared" si="0"/>
        <v>0.44163140000000001</v>
      </c>
      <c r="F52" s="50">
        <v>38.020000000000003</v>
      </c>
      <c r="G52" s="51">
        <f t="shared" si="1"/>
        <v>37.222736951790004</v>
      </c>
      <c r="H52" s="51">
        <v>11.344936590000001</v>
      </c>
      <c r="I52" s="51">
        <v>10.623567020000001</v>
      </c>
      <c r="J52" s="52">
        <f t="shared" si="2"/>
        <v>10.623567020000001</v>
      </c>
      <c r="K52" s="6">
        <f t="shared" si="3"/>
        <v>5.476463551931511</v>
      </c>
      <c r="L52" s="6">
        <f t="shared" si="7"/>
        <v>2.114243657380932E-2</v>
      </c>
      <c r="M52" s="6">
        <f t="shared" si="4"/>
        <v>2.0704673361691128E-2</v>
      </c>
      <c r="N52" s="6">
        <f t="shared" si="8"/>
        <v>3.2788160000000843E-2</v>
      </c>
      <c r="O52" s="6">
        <f t="shared" si="5"/>
        <v>3.5084209999999061E-2</v>
      </c>
      <c r="P52" s="10">
        <f t="shared" si="6"/>
        <v>1.6234160481073785</v>
      </c>
      <c r="Q52" s="10"/>
      <c r="R52" s="10"/>
      <c r="U52" s="9"/>
    </row>
    <row r="53" spans="1:22">
      <c r="A53" s="47">
        <f t="shared" si="9"/>
        <v>244</v>
      </c>
      <c r="B53" s="47" t="s">
        <v>48</v>
      </c>
      <c r="C53" s="47" t="s">
        <v>48</v>
      </c>
      <c r="D53" s="48">
        <v>7</v>
      </c>
      <c r="E53" s="49">
        <f t="shared" si="0"/>
        <v>0.44163140000000001</v>
      </c>
      <c r="F53" s="50">
        <v>38.020000000000003</v>
      </c>
      <c r="G53" s="51">
        <f t="shared" si="1"/>
        <v>37.3378482448</v>
      </c>
      <c r="H53" s="51">
        <v>11.3800208</v>
      </c>
      <c r="I53" s="51">
        <v>10.65865123</v>
      </c>
      <c r="J53" s="52">
        <f t="shared" si="2"/>
        <v>10.65865123</v>
      </c>
      <c r="K53" s="6">
        <f t="shared" si="3"/>
        <v>5.4971682252932021</v>
      </c>
      <c r="L53" s="6">
        <f t="shared" si="7"/>
        <v>2.0704673361691128E-2</v>
      </c>
      <c r="M53" s="6">
        <f t="shared" si="4"/>
        <v>2.0284671171505231E-2</v>
      </c>
      <c r="N53" s="6">
        <f t="shared" si="8"/>
        <v>3.5084209999999061E-2</v>
      </c>
      <c r="O53" s="6">
        <f t="shared" si="5"/>
        <v>3.0882230000001343E-2</v>
      </c>
      <c r="P53" s="10">
        <f t="shared" si="6"/>
        <v>1.6075927303268149</v>
      </c>
      <c r="Q53" s="10"/>
      <c r="R53" s="6"/>
      <c r="S53" s="9"/>
      <c r="T53" s="11"/>
      <c r="U53" s="9"/>
    </row>
    <row r="54" spans="1:22">
      <c r="A54" s="47">
        <f t="shared" si="9"/>
        <v>249</v>
      </c>
      <c r="B54" s="47" t="s">
        <v>48</v>
      </c>
      <c r="C54" s="47" t="s">
        <v>48</v>
      </c>
      <c r="D54" s="48">
        <v>7</v>
      </c>
      <c r="E54" s="49">
        <f t="shared" si="0"/>
        <v>0.44163140000000001</v>
      </c>
      <c r="F54" s="50">
        <v>38.020000000000003</v>
      </c>
      <c r="G54" s="51">
        <f t="shared" si="1"/>
        <v>37.439172841430008</v>
      </c>
      <c r="H54" s="51">
        <v>11.410903030000002</v>
      </c>
      <c r="I54" s="51">
        <v>10.689533460000002</v>
      </c>
      <c r="J54" s="52">
        <f t="shared" si="2"/>
        <v>10.689533460000002</v>
      </c>
      <c r="K54" s="6">
        <f t="shared" si="3"/>
        <v>5.5174528964647074</v>
      </c>
      <c r="L54" s="6">
        <f t="shared" si="7"/>
        <v>2.0284671171505231E-2</v>
      </c>
      <c r="M54" s="6">
        <f t="shared" si="4"/>
        <v>1.9881370553829214E-2</v>
      </c>
      <c r="N54" s="6">
        <f t="shared" si="8"/>
        <v>3.0882230000001343E-2</v>
      </c>
      <c r="O54" s="6">
        <f t="shared" si="5"/>
        <v>2.7388159999999218E-2</v>
      </c>
      <c r="P54" s="10">
        <f t="shared" si="6"/>
        <v>1.4492831331525995</v>
      </c>
      <c r="Q54" s="10"/>
      <c r="R54" s="6">
        <f t="shared" ref="R54" si="35">K62-K54</f>
        <v>0.14897379164772495</v>
      </c>
      <c r="S54" s="9">
        <f t="shared" ref="S54" si="36">K70-K62</f>
        <v>0.12963106265293955</v>
      </c>
      <c r="T54" s="11">
        <f t="shared" ref="T54" si="37">I62-I54</f>
        <v>0.22211314999999843</v>
      </c>
      <c r="U54" s="9">
        <f t="shared" ref="U54" si="38">I70-I62</f>
        <v>0.20617958000000058</v>
      </c>
      <c r="V54">
        <f t="shared" ref="V54" si="39">(((T54/R54)*S54)+((U54/S54)*R54))/(R54+S54)</f>
        <v>1.5441885146311081</v>
      </c>
    </row>
    <row r="55" spans="1:22">
      <c r="A55" s="47">
        <f t="shared" si="9"/>
        <v>254</v>
      </c>
      <c r="B55" s="47" t="s">
        <v>48</v>
      </c>
      <c r="C55" s="47" t="s">
        <v>48</v>
      </c>
      <c r="D55" s="48">
        <v>7</v>
      </c>
      <c r="E55" s="49">
        <f t="shared" si="0"/>
        <v>0.44163140000000001</v>
      </c>
      <c r="F55" s="50">
        <v>38.020000000000003</v>
      </c>
      <c r="G55" s="51">
        <f t="shared" si="1"/>
        <v>37.529033394390005</v>
      </c>
      <c r="H55" s="51">
        <v>11.438291190000001</v>
      </c>
      <c r="I55" s="51">
        <v>10.716921620000001</v>
      </c>
      <c r="J55" s="52">
        <f t="shared" si="2"/>
        <v>10.716921620000001</v>
      </c>
      <c r="K55" s="6">
        <f t="shared" si="3"/>
        <v>5.5373342670185366</v>
      </c>
      <c r="L55" s="6">
        <f t="shared" si="7"/>
        <v>1.9881370553829214E-2</v>
      </c>
      <c r="M55" s="6">
        <f t="shared" si="4"/>
        <v>1.9493794681000765E-2</v>
      </c>
      <c r="N55" s="6">
        <f t="shared" si="8"/>
        <v>2.7388159999999218E-2</v>
      </c>
      <c r="O55" s="6">
        <f t="shared" si="5"/>
        <v>2.6890129999999957E-2</v>
      </c>
      <c r="P55" s="10">
        <f t="shared" si="6"/>
        <v>1.3785085896241331</v>
      </c>
      <c r="Q55" s="10"/>
      <c r="R55" s="10"/>
      <c r="U55" s="9"/>
    </row>
    <row r="56" spans="1:22">
      <c r="A56" s="47">
        <f t="shared" si="9"/>
        <v>259</v>
      </c>
      <c r="B56" s="47" t="s">
        <v>48</v>
      </c>
      <c r="C56" s="47" t="s">
        <v>48</v>
      </c>
      <c r="D56" s="48">
        <v>7</v>
      </c>
      <c r="E56" s="49">
        <f t="shared" si="0"/>
        <v>0.44163140000000001</v>
      </c>
      <c r="F56" s="50">
        <v>38.020000000000003</v>
      </c>
      <c r="G56" s="51">
        <f t="shared" si="1"/>
        <v>37.617259910920005</v>
      </c>
      <c r="H56" s="51">
        <v>11.465181320000001</v>
      </c>
      <c r="I56" s="51">
        <v>10.743811750000001</v>
      </c>
      <c r="J56" s="52">
        <f t="shared" si="2"/>
        <v>10.743811750000001</v>
      </c>
      <c r="K56" s="6">
        <f t="shared" si="3"/>
        <v>5.5568280616995374</v>
      </c>
      <c r="L56" s="6">
        <f t="shared" si="7"/>
        <v>1.9493794681000765E-2</v>
      </c>
      <c r="M56" s="6">
        <f t="shared" si="4"/>
        <v>1.9121041446778619E-2</v>
      </c>
      <c r="N56" s="6">
        <f t="shared" si="8"/>
        <v>2.6890129999999957E-2</v>
      </c>
      <c r="O56" s="6">
        <f t="shared" si="5"/>
        <v>3.8988149999999777E-2</v>
      </c>
      <c r="P56" s="10">
        <f t="shared" si="6"/>
        <v>1.7124026402438497</v>
      </c>
      <c r="Q56" s="10"/>
      <c r="R56" s="6"/>
      <c r="S56" s="9"/>
      <c r="T56" s="11"/>
      <c r="U56" s="9"/>
    </row>
    <row r="57" spans="1:22">
      <c r="A57" s="47">
        <f t="shared" si="9"/>
        <v>264</v>
      </c>
      <c r="B57" s="47" t="s">
        <v>48</v>
      </c>
      <c r="C57" s="47" t="s">
        <v>48</v>
      </c>
      <c r="D57" s="48">
        <v>7</v>
      </c>
      <c r="E57" s="49">
        <f t="shared" si="0"/>
        <v>0.44163140000000001</v>
      </c>
      <c r="F57" s="50">
        <v>38.020000000000003</v>
      </c>
      <c r="G57" s="51">
        <f t="shared" si="1"/>
        <v>37.745180031070007</v>
      </c>
      <c r="H57" s="51">
        <v>11.504169470000001</v>
      </c>
      <c r="I57" s="51">
        <v>10.782799900000001</v>
      </c>
      <c r="J57" s="52">
        <f t="shared" si="2"/>
        <v>10.782799900000001</v>
      </c>
      <c r="K57" s="6">
        <f t="shared" si="3"/>
        <v>5.575949103146316</v>
      </c>
      <c r="L57" s="6">
        <f t="shared" si="7"/>
        <v>1.9121041446778619E-2</v>
      </c>
      <c r="M57" s="6">
        <f t="shared" si="4"/>
        <v>1.8762276455523086E-2</v>
      </c>
      <c r="N57" s="6">
        <f t="shared" si="8"/>
        <v>3.8988149999999777E-2</v>
      </c>
      <c r="O57" s="6">
        <f t="shared" si="5"/>
        <v>2.8680259999999791E-2</v>
      </c>
      <c r="P57" s="10">
        <f t="shared" si="6"/>
        <v>1.7813987331061472</v>
      </c>
      <c r="Q57" s="10"/>
      <c r="R57" s="10"/>
      <c r="U57" s="9"/>
    </row>
    <row r="58" spans="1:22">
      <c r="A58" s="47">
        <f t="shared" si="9"/>
        <v>269</v>
      </c>
      <c r="B58" s="47" t="s">
        <v>48</v>
      </c>
      <c r="C58" s="47" t="s">
        <v>48</v>
      </c>
      <c r="D58" s="48">
        <v>7</v>
      </c>
      <c r="E58" s="49">
        <f t="shared" si="0"/>
        <v>0.44163140000000001</v>
      </c>
      <c r="F58" s="50">
        <v>38.020000000000003</v>
      </c>
      <c r="G58" s="51">
        <f t="shared" si="1"/>
        <v>37.83927996413</v>
      </c>
      <c r="H58" s="51">
        <v>11.532849730000001</v>
      </c>
      <c r="I58" s="51">
        <v>10.81148016</v>
      </c>
      <c r="J58" s="52">
        <f t="shared" si="2"/>
        <v>10.81148016</v>
      </c>
      <c r="K58" s="6">
        <f t="shared" si="3"/>
        <v>5.5947113796018391</v>
      </c>
      <c r="L58" s="6">
        <f t="shared" si="7"/>
        <v>1.8762276455523086E-2</v>
      </c>
      <c r="M58" s="6">
        <f t="shared" si="4"/>
        <v>1.8416726786231408E-2</v>
      </c>
      <c r="N58" s="6">
        <f t="shared" si="8"/>
        <v>2.8680259999999791E-2</v>
      </c>
      <c r="O58" s="6">
        <f t="shared" si="5"/>
        <v>2.939408000000121E-2</v>
      </c>
      <c r="P58" s="10">
        <f t="shared" si="6"/>
        <v>1.5626466270703596</v>
      </c>
      <c r="Q58" s="10"/>
      <c r="R58" s="6"/>
      <c r="S58" s="9"/>
      <c r="T58" s="11"/>
      <c r="U58" s="9"/>
    </row>
    <row r="59" spans="1:22">
      <c r="A59" s="47">
        <f t="shared" si="9"/>
        <v>274</v>
      </c>
      <c r="B59" s="47" t="s">
        <v>48</v>
      </c>
      <c r="C59" s="47" t="s">
        <v>48</v>
      </c>
      <c r="D59" s="48">
        <v>7</v>
      </c>
      <c r="E59" s="49">
        <f t="shared" si="0"/>
        <v>0.44163140000000001</v>
      </c>
      <c r="F59" s="50">
        <v>38.020000000000003</v>
      </c>
      <c r="G59" s="51">
        <f t="shared" si="1"/>
        <v>37.935721940610009</v>
      </c>
      <c r="H59" s="51">
        <v>11.562243810000002</v>
      </c>
      <c r="I59" s="51">
        <v>10.840874240000002</v>
      </c>
      <c r="J59" s="52">
        <f t="shared" si="2"/>
        <v>10.840874240000002</v>
      </c>
      <c r="K59" s="6">
        <f t="shared" si="3"/>
        <v>5.6131281063880705</v>
      </c>
      <c r="L59" s="6">
        <f t="shared" si="7"/>
        <v>1.8416726786231408E-2</v>
      </c>
      <c r="M59" s="6">
        <f t="shared" si="4"/>
        <v>1.8083675433294921E-2</v>
      </c>
      <c r="N59" s="6">
        <f t="shared" si="8"/>
        <v>2.939408000000121E-2</v>
      </c>
      <c r="O59" s="6">
        <f t="shared" si="5"/>
        <v>2.9488159999999652E-2</v>
      </c>
      <c r="P59" s="10">
        <f t="shared" si="6"/>
        <v>1.6135099648861797</v>
      </c>
      <c r="Q59" s="10"/>
      <c r="R59" s="6"/>
      <c r="S59" s="9"/>
      <c r="T59" s="11"/>
      <c r="U59" s="9"/>
    </row>
    <row r="60" spans="1:22">
      <c r="A60" s="47">
        <f t="shared" si="9"/>
        <v>279</v>
      </c>
      <c r="B60" s="47" t="s">
        <v>48</v>
      </c>
      <c r="C60" s="47" t="s">
        <v>48</v>
      </c>
      <c r="D60" s="48">
        <v>7</v>
      </c>
      <c r="E60" s="49">
        <f t="shared" si="0"/>
        <v>0.44163140000000001</v>
      </c>
      <c r="F60" s="50">
        <v>38.020000000000003</v>
      </c>
      <c r="G60" s="51">
        <f t="shared" si="1"/>
        <v>38.032472593570006</v>
      </c>
      <c r="H60" s="51">
        <v>11.591731970000001</v>
      </c>
      <c r="I60" s="51">
        <v>10.870362400000001</v>
      </c>
      <c r="J60" s="52">
        <f t="shared" si="2"/>
        <v>10.870362400000001</v>
      </c>
      <c r="K60" s="6">
        <f t="shared" si="3"/>
        <v>5.6312117818213654</v>
      </c>
      <c r="L60" s="6">
        <f t="shared" si="7"/>
        <v>1.8083675433294921E-2</v>
      </c>
      <c r="M60" s="6">
        <f t="shared" si="4"/>
        <v>1.776245633984086E-2</v>
      </c>
      <c r="N60" s="6">
        <f t="shared" si="8"/>
        <v>2.9488159999999652E-2</v>
      </c>
      <c r="O60" s="6">
        <f t="shared" si="5"/>
        <v>2.2492099999999127E-2</v>
      </c>
      <c r="P60" s="10">
        <f t="shared" si="6"/>
        <v>1.4468287645912572</v>
      </c>
      <c r="Q60" s="10"/>
      <c r="R60" s="10"/>
      <c r="U60" s="9"/>
    </row>
    <row r="61" spans="1:22">
      <c r="A61" s="47">
        <f t="shared" si="9"/>
        <v>284</v>
      </c>
      <c r="B61" s="47" t="s">
        <v>48</v>
      </c>
      <c r="C61" s="47" t="s">
        <v>48</v>
      </c>
      <c r="D61" s="48">
        <v>7</v>
      </c>
      <c r="E61" s="49">
        <f t="shared" si="0"/>
        <v>0.44163140000000001</v>
      </c>
      <c r="F61" s="50">
        <v>38.020000000000003</v>
      </c>
      <c r="G61" s="51">
        <f t="shared" si="1"/>
        <v>38.10626917367</v>
      </c>
      <c r="H61" s="51">
        <v>11.614224070000001</v>
      </c>
      <c r="I61" s="51">
        <v>10.8928545</v>
      </c>
      <c r="J61" s="52">
        <f t="shared" si="2"/>
        <v>10.8928545</v>
      </c>
      <c r="K61" s="6">
        <f t="shared" si="3"/>
        <v>5.6489742381612063</v>
      </c>
      <c r="L61" s="6">
        <f t="shared" si="7"/>
        <v>1.776245633984086E-2</v>
      </c>
      <c r="M61" s="6">
        <f t="shared" si="4"/>
        <v>1.7452449951226079E-2</v>
      </c>
      <c r="N61" s="6">
        <f t="shared" si="8"/>
        <v>2.2492099999999127E-2</v>
      </c>
      <c r="O61" s="6">
        <f t="shared" si="5"/>
        <v>1.8792109999999695E-2</v>
      </c>
      <c r="P61" s="10">
        <f t="shared" si="6"/>
        <v>1.1706820948334322</v>
      </c>
      <c r="Q61" s="10"/>
      <c r="R61" s="6"/>
      <c r="S61" s="9"/>
      <c r="T61" s="11"/>
      <c r="U61" s="9"/>
    </row>
    <row r="62" spans="1:22">
      <c r="A62" s="47">
        <f t="shared" si="9"/>
        <v>289</v>
      </c>
      <c r="B62" s="47" t="s">
        <v>48</v>
      </c>
      <c r="C62" s="47" t="s">
        <v>48</v>
      </c>
      <c r="D62" s="48">
        <v>7</v>
      </c>
      <c r="E62" s="49">
        <f t="shared" si="0"/>
        <v>0.44163140000000001</v>
      </c>
      <c r="F62" s="50">
        <v>38.020000000000003</v>
      </c>
      <c r="G62" s="51">
        <f t="shared" si="1"/>
        <v>38.167926086580003</v>
      </c>
      <c r="H62" s="51">
        <v>11.63301618</v>
      </c>
      <c r="I62" s="51">
        <v>10.91164661</v>
      </c>
      <c r="J62" s="52">
        <f t="shared" si="2"/>
        <v>10.91164661</v>
      </c>
      <c r="K62" s="6">
        <f t="shared" si="3"/>
        <v>5.6664266881124323</v>
      </c>
      <c r="L62" s="6">
        <f t="shared" si="7"/>
        <v>1.7452449951226079E-2</v>
      </c>
      <c r="M62" s="6">
        <f t="shared" si="4"/>
        <v>1.7153079226249091E-2</v>
      </c>
      <c r="N62" s="6">
        <f t="shared" si="8"/>
        <v>1.8792109999999695E-2</v>
      </c>
      <c r="O62" s="6">
        <f t="shared" si="5"/>
        <v>3.7082230000001104E-2</v>
      </c>
      <c r="P62" s="10">
        <f t="shared" si="6"/>
        <v>1.6239942763757156</v>
      </c>
      <c r="Q62" s="10"/>
      <c r="R62" s="6">
        <f t="shared" ref="R62" si="40">K70-K62</f>
        <v>0.12963106265293955</v>
      </c>
      <c r="S62" s="9">
        <f t="shared" ref="S62" si="41">K78-K70</f>
        <v>0.11473889327515518</v>
      </c>
      <c r="T62" s="11">
        <f t="shared" ref="T62" si="42">I70-I62</f>
        <v>0.20617958000000058</v>
      </c>
      <c r="U62" s="9">
        <f t="shared" ref="U62" si="43">I78-I70</f>
        <v>0.19105262999999972</v>
      </c>
      <c r="V62">
        <f t="shared" ref="V62" si="44">(((T62/R62)*S62)+((U62/S62)*R62))/(R62+S62)</f>
        <v>1.6300822375489177</v>
      </c>
    </row>
    <row r="63" spans="1:22">
      <c r="A63" s="47">
        <f t="shared" si="9"/>
        <v>294</v>
      </c>
      <c r="B63" s="47" t="s">
        <v>48</v>
      </c>
      <c r="C63" s="47" t="s">
        <v>48</v>
      </c>
      <c r="D63" s="48">
        <v>7</v>
      </c>
      <c r="E63" s="49">
        <f t="shared" si="0"/>
        <v>0.44163140000000001</v>
      </c>
      <c r="F63" s="50">
        <v>38.020000000000003</v>
      </c>
      <c r="G63" s="51">
        <f t="shared" si="1"/>
        <v>38.289592883210005</v>
      </c>
      <c r="H63" s="51">
        <v>11.670098410000001</v>
      </c>
      <c r="I63" s="51">
        <v>10.948728840000001</v>
      </c>
      <c r="J63" s="52">
        <f t="shared" si="2"/>
        <v>10.948728840000001</v>
      </c>
      <c r="K63" s="6">
        <f t="shared" si="3"/>
        <v>5.6835797673386814</v>
      </c>
      <c r="L63" s="6">
        <f t="shared" si="7"/>
        <v>1.7153079226249091E-2</v>
      </c>
      <c r="M63" s="6">
        <f t="shared" si="4"/>
        <v>1.6863806052005437E-2</v>
      </c>
      <c r="N63" s="6">
        <f t="shared" si="8"/>
        <v>3.7082230000001104E-2</v>
      </c>
      <c r="O63" s="6">
        <f t="shared" si="5"/>
        <v>2.0401969999999992E-2</v>
      </c>
      <c r="P63" s="10">
        <f t="shared" si="6"/>
        <v>1.6817766225984874</v>
      </c>
      <c r="Q63" s="10"/>
      <c r="R63" s="10"/>
      <c r="U63" s="9"/>
    </row>
    <row r="64" spans="1:22">
      <c r="A64" s="47">
        <f t="shared" si="9"/>
        <v>299</v>
      </c>
      <c r="B64" s="47" t="s">
        <v>48</v>
      </c>
      <c r="C64" s="47" t="s">
        <v>48</v>
      </c>
      <c r="D64" s="48">
        <v>7</v>
      </c>
      <c r="E64" s="49">
        <f t="shared" si="0"/>
        <v>0.44163140000000001</v>
      </c>
      <c r="F64" s="50">
        <v>38.020000000000003</v>
      </c>
      <c r="G64" s="51">
        <f t="shared" si="1"/>
        <v>38.356531746780007</v>
      </c>
      <c r="H64" s="51">
        <v>11.690500380000001</v>
      </c>
      <c r="I64" s="51">
        <v>10.969130810000001</v>
      </c>
      <c r="J64" s="52">
        <f t="shared" si="2"/>
        <v>10.969130810000001</v>
      </c>
      <c r="K64" s="6">
        <f t="shared" si="3"/>
        <v>5.7004435733906869</v>
      </c>
      <c r="L64" s="6">
        <f t="shared" si="7"/>
        <v>1.6863806052005437E-2</v>
      </c>
      <c r="M64" s="6">
        <f t="shared" si="4"/>
        <v>1.6584128015534993E-2</v>
      </c>
      <c r="N64" s="6">
        <f t="shared" si="8"/>
        <v>2.0401969999999992E-2</v>
      </c>
      <c r="O64" s="6">
        <f t="shared" si="5"/>
        <v>2.8488160000000207E-2</v>
      </c>
      <c r="P64" s="10">
        <f t="shared" si="6"/>
        <v>1.4659262104160915</v>
      </c>
      <c r="Q64" s="10"/>
      <c r="R64" s="6"/>
      <c r="S64" s="9"/>
      <c r="T64" s="11"/>
      <c r="U64" s="9"/>
    </row>
    <row r="65" spans="1:22">
      <c r="A65" s="47">
        <f t="shared" si="9"/>
        <v>304</v>
      </c>
      <c r="B65" s="47" t="s">
        <v>48</v>
      </c>
      <c r="C65" s="47" t="s">
        <v>48</v>
      </c>
      <c r="D65" s="48">
        <v>7</v>
      </c>
      <c r="E65" s="49">
        <f t="shared" si="0"/>
        <v>0.44163140000000001</v>
      </c>
      <c r="F65" s="50">
        <v>38.020000000000003</v>
      </c>
      <c r="G65" s="51">
        <f t="shared" si="1"/>
        <v>38.45000139974001</v>
      </c>
      <c r="H65" s="51">
        <v>11.718988540000002</v>
      </c>
      <c r="I65" s="51">
        <v>10.997618970000001</v>
      </c>
      <c r="J65" s="52">
        <f t="shared" si="2"/>
        <v>10.997618970000001</v>
      </c>
      <c r="K65" s="6">
        <f t="shared" si="3"/>
        <v>5.7170277014062219</v>
      </c>
      <c r="L65" s="6">
        <f t="shared" si="7"/>
        <v>1.6584128015534993E-2</v>
      </c>
      <c r="M65" s="6">
        <f t="shared" si="4"/>
        <v>1.6313575491524013E-2</v>
      </c>
      <c r="N65" s="6">
        <f t="shared" si="8"/>
        <v>2.8488160000000207E-2</v>
      </c>
      <c r="O65" s="6">
        <f t="shared" si="5"/>
        <v>2.2882229999998671E-2</v>
      </c>
      <c r="P65" s="10">
        <f t="shared" si="6"/>
        <v>1.55892724090993</v>
      </c>
      <c r="Q65" s="10"/>
      <c r="R65" s="10"/>
      <c r="U65" s="9"/>
    </row>
    <row r="66" spans="1:22">
      <c r="A66" s="47">
        <f t="shared" si="9"/>
        <v>309</v>
      </c>
      <c r="B66" s="47" t="s">
        <v>48</v>
      </c>
      <c r="C66" s="47" t="s">
        <v>48</v>
      </c>
      <c r="D66" s="48">
        <v>7</v>
      </c>
      <c r="E66" s="49">
        <f t="shared" si="0"/>
        <v>0.44163140000000001</v>
      </c>
      <c r="F66" s="50">
        <v>38.020000000000003</v>
      </c>
      <c r="G66" s="51">
        <f t="shared" si="1"/>
        <v>38.525077996370001</v>
      </c>
      <c r="H66" s="51">
        <v>11.74187077</v>
      </c>
      <c r="I66" s="51">
        <v>11.0205012</v>
      </c>
      <c r="J66" s="52">
        <f t="shared" si="2"/>
        <v>11.0205012</v>
      </c>
      <c r="K66" s="6">
        <f t="shared" si="3"/>
        <v>5.7333412768977459</v>
      </c>
      <c r="L66" s="6">
        <f t="shared" si="7"/>
        <v>1.6313575491524013E-2</v>
      </c>
      <c r="M66" s="6">
        <f t="shared" si="4"/>
        <v>1.6051709010507231E-2</v>
      </c>
      <c r="N66" s="6">
        <f t="shared" si="8"/>
        <v>2.2882229999998671E-2</v>
      </c>
      <c r="O66" s="6">
        <f t="shared" si="5"/>
        <v>2.6782240000001067E-2</v>
      </c>
      <c r="P66" s="10">
        <f t="shared" si="6"/>
        <v>1.5366491437026193</v>
      </c>
      <c r="Q66" s="10"/>
      <c r="R66" s="6"/>
      <c r="S66" s="9"/>
      <c r="T66" s="11"/>
      <c r="U66" s="9"/>
    </row>
    <row r="67" spans="1:22">
      <c r="A67" s="47">
        <f t="shared" si="9"/>
        <v>314</v>
      </c>
      <c r="B67" s="47" t="s">
        <v>48</v>
      </c>
      <c r="C67" s="47" t="s">
        <v>48</v>
      </c>
      <c r="D67" s="48">
        <v>7</v>
      </c>
      <c r="E67" s="49">
        <f t="shared" si="0"/>
        <v>0.44163140000000001</v>
      </c>
      <c r="F67" s="50">
        <v>38.020000000000003</v>
      </c>
      <c r="G67" s="51">
        <f t="shared" si="1"/>
        <v>38.612950525810007</v>
      </c>
      <c r="H67" s="51">
        <v>11.768653010000001</v>
      </c>
      <c r="I67" s="51">
        <v>11.047283440000001</v>
      </c>
      <c r="J67" s="52">
        <f t="shared" si="2"/>
        <v>11.047283440000001</v>
      </c>
      <c r="K67" s="6">
        <f t="shared" si="3"/>
        <v>5.7493929859082531</v>
      </c>
      <c r="L67" s="6">
        <f t="shared" si="7"/>
        <v>1.6051709010507231E-2</v>
      </c>
      <c r="M67" s="6">
        <f t="shared" si="4"/>
        <v>1.5798116876591273E-2</v>
      </c>
      <c r="N67" s="6">
        <f t="shared" si="8"/>
        <v>2.6782240000001067E-2</v>
      </c>
      <c r="O67" s="6">
        <f t="shared" si="5"/>
        <v>2.9178280000000001E-2</v>
      </c>
      <c r="P67" s="10">
        <f t="shared" si="6"/>
        <v>1.7584326349874244</v>
      </c>
      <c r="Q67" s="10"/>
      <c r="R67" s="6"/>
      <c r="S67" s="9"/>
      <c r="T67" s="11"/>
      <c r="U67" s="9"/>
    </row>
    <row r="68" spans="1:22">
      <c r="A68" s="47">
        <f t="shared" si="9"/>
        <v>319</v>
      </c>
      <c r="B68" s="47" t="s">
        <v>48</v>
      </c>
      <c r="C68" s="47" t="s">
        <v>48</v>
      </c>
      <c r="D68" s="48">
        <v>7</v>
      </c>
      <c r="E68" s="49">
        <f t="shared" si="0"/>
        <v>0.44163140000000001</v>
      </c>
      <c r="F68" s="50">
        <v>38.020000000000003</v>
      </c>
      <c r="G68" s="51">
        <f t="shared" si="1"/>
        <v>38.708684462490005</v>
      </c>
      <c r="H68" s="51">
        <v>11.797831290000001</v>
      </c>
      <c r="I68" s="51">
        <v>11.076461720000001</v>
      </c>
      <c r="J68" s="52">
        <f t="shared" si="2"/>
        <v>11.076461720000001</v>
      </c>
      <c r="K68" s="6">
        <f t="shared" si="3"/>
        <v>5.7651911027848444</v>
      </c>
      <c r="L68" s="6">
        <f t="shared" si="7"/>
        <v>1.5798116876591273E-2</v>
      </c>
      <c r="M68" s="6">
        <f t="shared" si="4"/>
        <v>1.5552413007484667E-2</v>
      </c>
      <c r="N68" s="6">
        <f t="shared" si="8"/>
        <v>2.9178280000000001E-2</v>
      </c>
      <c r="O68" s="6">
        <f t="shared" si="5"/>
        <v>2.6180260000000288E-2</v>
      </c>
      <c r="P68" s="10">
        <f t="shared" si="6"/>
        <v>1.7645106965499149</v>
      </c>
      <c r="Q68" s="10"/>
      <c r="R68" s="10"/>
      <c r="U68" s="9"/>
    </row>
    <row r="69" spans="1:22">
      <c r="A69" s="47">
        <f t="shared" si="9"/>
        <v>324</v>
      </c>
      <c r="B69" s="47" t="s">
        <v>48</v>
      </c>
      <c r="C69" s="47" t="s">
        <v>48</v>
      </c>
      <c r="D69" s="48">
        <v>7</v>
      </c>
      <c r="E69" s="49">
        <f t="shared" ref="E69:E132" si="45">D69*0.0630902</f>
        <v>0.44163140000000001</v>
      </c>
      <c r="F69" s="50">
        <v>38.020000000000003</v>
      </c>
      <c r="G69" s="51">
        <f t="shared" ref="G69:G132" si="46">H69*3.281</f>
        <v>38.79458189555001</v>
      </c>
      <c r="H69" s="51">
        <v>11.824011550000002</v>
      </c>
      <c r="I69" s="51">
        <v>11.102641980000001</v>
      </c>
      <c r="J69" s="52">
        <f t="shared" ref="J69:J132" si="47">I69</f>
        <v>11.102641980000001</v>
      </c>
      <c r="K69" s="6">
        <f t="shared" ref="K69:K132" si="48">LN(A69)</f>
        <v>5.780743515792329</v>
      </c>
      <c r="L69" s="6">
        <f t="shared" ref="L69:L132" si="49">K69-K68</f>
        <v>1.5552413007484667E-2</v>
      </c>
      <c r="M69" s="6">
        <f t="shared" ref="M69:M132" si="50">K70-K69</f>
        <v>1.5314234973042851E-2</v>
      </c>
      <c r="N69" s="6">
        <f t="shared" ref="N69:N132" si="51">I69-I68</f>
        <v>2.6180260000000288E-2</v>
      </c>
      <c r="O69" s="6">
        <f t="shared" ref="O69:O132" si="52">I70-I69</f>
        <v>1.5184209999999254E-2</v>
      </c>
      <c r="P69" s="10">
        <f t="shared" ref="P69:P132" si="53">(((N69/L69)*M69)+((O69/M69)*L69))/(L69+M69)</f>
        <v>1.334763891669565</v>
      </c>
      <c r="Q69" s="10"/>
      <c r="R69" s="6"/>
      <c r="S69" s="9"/>
      <c r="T69" s="11"/>
      <c r="U69" s="9"/>
    </row>
    <row r="70" spans="1:22">
      <c r="A70" s="47">
        <f t="shared" si="9"/>
        <v>329</v>
      </c>
      <c r="B70" s="47" t="s">
        <v>48</v>
      </c>
      <c r="C70" s="47" t="s">
        <v>48</v>
      </c>
      <c r="D70" s="48">
        <v>7</v>
      </c>
      <c r="E70" s="49">
        <f t="shared" si="45"/>
        <v>0.44163140000000001</v>
      </c>
      <c r="F70" s="50">
        <v>38.020000000000003</v>
      </c>
      <c r="G70" s="51">
        <f t="shared" si="46"/>
        <v>38.844401288560007</v>
      </c>
      <c r="H70" s="51">
        <v>11.839195760000001</v>
      </c>
      <c r="I70" s="51">
        <v>11.117826190000001</v>
      </c>
      <c r="J70" s="52">
        <f t="shared" si="47"/>
        <v>11.117826190000001</v>
      </c>
      <c r="K70" s="6">
        <f t="shared" si="48"/>
        <v>5.7960577507653719</v>
      </c>
      <c r="L70" s="6">
        <f t="shared" si="49"/>
        <v>1.5314234973042851E-2</v>
      </c>
      <c r="M70" s="6">
        <f t="shared" si="50"/>
        <v>1.5083242211328951E-2</v>
      </c>
      <c r="N70" s="6">
        <f t="shared" si="51"/>
        <v>1.5184209999999254E-2</v>
      </c>
      <c r="O70" s="6">
        <f t="shared" si="52"/>
        <v>2.7084209999999942E-2</v>
      </c>
      <c r="P70" s="10">
        <f t="shared" si="53"/>
        <v>1.3966346666453253</v>
      </c>
      <c r="Q70" s="10"/>
      <c r="R70" s="6">
        <f t="shared" ref="R70" si="54">K78-K70</f>
        <v>0.11473889327515518</v>
      </c>
      <c r="S70" s="9">
        <f t="shared" ref="S70" si="55">K86-K78</f>
        <v>0.10291851200227509</v>
      </c>
      <c r="T70" s="11">
        <f t="shared" ref="T70" si="56">I78-I70</f>
        <v>0.19105262999999972</v>
      </c>
      <c r="U70" s="9">
        <f t="shared" ref="U70" si="57">I86-I78</f>
        <v>0.16236248999999958</v>
      </c>
      <c r="V70">
        <f t="shared" ref="V70" si="58">(((T70/R70)*S70)+((U70/S70)*R70))/(R70+S70)</f>
        <v>1.6189687738072087</v>
      </c>
    </row>
    <row r="71" spans="1:22">
      <c r="A71" s="47">
        <f t="shared" ref="A71:A134" si="59">A70+5</f>
        <v>334</v>
      </c>
      <c r="B71" s="47" t="s">
        <v>48</v>
      </c>
      <c r="C71" s="47" t="s">
        <v>48</v>
      </c>
      <c r="D71" s="48">
        <v>7</v>
      </c>
      <c r="E71" s="49">
        <f t="shared" si="45"/>
        <v>0.44163140000000001</v>
      </c>
      <c r="F71" s="50">
        <v>38.020000000000003</v>
      </c>
      <c r="G71" s="51">
        <f t="shared" si="46"/>
        <v>38.933264581570008</v>
      </c>
      <c r="H71" s="51">
        <v>11.866279970000001</v>
      </c>
      <c r="I71" s="51">
        <v>11.144910400000001</v>
      </c>
      <c r="J71" s="52">
        <f t="shared" si="47"/>
        <v>11.144910400000001</v>
      </c>
      <c r="K71" s="6">
        <f t="shared" si="48"/>
        <v>5.8111409929767008</v>
      </c>
      <c r="L71" s="6">
        <f t="shared" si="49"/>
        <v>1.5083242211328951E-2</v>
      </c>
      <c r="M71" s="6">
        <f t="shared" si="50"/>
        <v>1.4859114403749096E-2</v>
      </c>
      <c r="N71" s="6">
        <f t="shared" si="51"/>
        <v>2.7084209999999942E-2</v>
      </c>
      <c r="O71" s="6">
        <f t="shared" si="52"/>
        <v>2.5490129999999667E-2</v>
      </c>
      <c r="P71" s="10">
        <f t="shared" si="53"/>
        <v>1.7552514910500574</v>
      </c>
      <c r="Q71" s="10"/>
      <c r="R71" s="10"/>
      <c r="U71" s="9"/>
    </row>
    <row r="72" spans="1:22">
      <c r="A72" s="47">
        <f t="shared" si="59"/>
        <v>339</v>
      </c>
      <c r="B72" s="47" t="s">
        <v>48</v>
      </c>
      <c r="C72" s="47" t="s">
        <v>48</v>
      </c>
      <c r="D72" s="48">
        <v>7</v>
      </c>
      <c r="E72" s="49">
        <f t="shared" si="45"/>
        <v>0.44163140000000001</v>
      </c>
      <c r="F72" s="50">
        <v>38.020000000000003</v>
      </c>
      <c r="G72" s="51">
        <f t="shared" si="46"/>
        <v>39.016897698100003</v>
      </c>
      <c r="H72" s="51">
        <v>11.8917701</v>
      </c>
      <c r="I72" s="51">
        <v>11.17040053</v>
      </c>
      <c r="J72" s="52">
        <f t="shared" si="47"/>
        <v>11.17040053</v>
      </c>
      <c r="K72" s="6">
        <f t="shared" si="48"/>
        <v>5.8260001073804499</v>
      </c>
      <c r="L72" s="6">
        <f t="shared" si="49"/>
        <v>1.4859114403749096E-2</v>
      </c>
      <c r="M72" s="6">
        <f t="shared" si="50"/>
        <v>1.46415499929482E-2</v>
      </c>
      <c r="N72" s="6">
        <f t="shared" si="51"/>
        <v>2.5490129999999667E-2</v>
      </c>
      <c r="O72" s="6">
        <f t="shared" si="52"/>
        <v>2.2498030000001279E-2</v>
      </c>
      <c r="P72" s="10">
        <f t="shared" si="53"/>
        <v>1.6253615321543458</v>
      </c>
      <c r="Q72" s="10"/>
      <c r="R72" s="6"/>
      <c r="S72" s="9"/>
      <c r="T72" s="11"/>
      <c r="U72" s="9"/>
    </row>
    <row r="73" spans="1:22">
      <c r="A73" s="47">
        <f t="shared" si="59"/>
        <v>344</v>
      </c>
      <c r="B73" s="47" t="s">
        <v>48</v>
      </c>
      <c r="C73" s="47" t="s">
        <v>48</v>
      </c>
      <c r="D73" s="48">
        <v>7</v>
      </c>
      <c r="E73" s="49">
        <f t="shared" si="45"/>
        <v>0.44163140000000001</v>
      </c>
      <c r="F73" s="50">
        <v>38.020000000000003</v>
      </c>
      <c r="G73" s="51">
        <f t="shared" si="46"/>
        <v>39.090713734530006</v>
      </c>
      <c r="H73" s="51">
        <v>11.914268130000002</v>
      </c>
      <c r="I73" s="51">
        <v>11.192898560000001</v>
      </c>
      <c r="J73" s="52">
        <f t="shared" si="47"/>
        <v>11.192898560000001</v>
      </c>
      <c r="K73" s="6">
        <f t="shared" si="48"/>
        <v>5.8406416573733981</v>
      </c>
      <c r="L73" s="6">
        <f t="shared" si="49"/>
        <v>1.46415499929482E-2</v>
      </c>
      <c r="M73" s="6">
        <f t="shared" si="50"/>
        <v>1.4430264829028872E-2</v>
      </c>
      <c r="N73" s="6">
        <f t="shared" si="51"/>
        <v>2.2498030000001279E-2</v>
      </c>
      <c r="O73" s="6">
        <f t="shared" si="52"/>
        <v>2.0509869999999708E-2</v>
      </c>
      <c r="P73" s="10">
        <f t="shared" si="53"/>
        <v>1.47852975778421</v>
      </c>
      <c r="Q73" s="10"/>
      <c r="R73" s="10"/>
      <c r="U73" s="9"/>
    </row>
    <row r="74" spans="1:22">
      <c r="A74" s="47">
        <f t="shared" si="59"/>
        <v>349</v>
      </c>
      <c r="B74" s="47" t="s">
        <v>48</v>
      </c>
      <c r="C74" s="47" t="s">
        <v>48</v>
      </c>
      <c r="D74" s="48">
        <v>7</v>
      </c>
      <c r="E74" s="49">
        <f t="shared" si="45"/>
        <v>0.44163140000000001</v>
      </c>
      <c r="F74" s="50">
        <v>38.020000000000003</v>
      </c>
      <c r="G74" s="51">
        <f t="shared" si="46"/>
        <v>39.158006618000009</v>
      </c>
      <c r="H74" s="51">
        <v>11.934778000000001</v>
      </c>
      <c r="I74" s="51">
        <v>11.213408430000001</v>
      </c>
      <c r="J74" s="52">
        <f t="shared" si="47"/>
        <v>11.213408430000001</v>
      </c>
      <c r="K74" s="6">
        <f t="shared" si="48"/>
        <v>5.855071922202427</v>
      </c>
      <c r="L74" s="6">
        <f t="shared" si="49"/>
        <v>1.4430264829028872E-2</v>
      </c>
      <c r="M74" s="6">
        <f t="shared" si="50"/>
        <v>1.4224990931347214E-2</v>
      </c>
      <c r="N74" s="6">
        <f t="shared" si="51"/>
        <v>2.0509869999999708E-2</v>
      </c>
      <c r="O74" s="6">
        <f t="shared" si="52"/>
        <v>3.1180259999999294E-2</v>
      </c>
      <c r="P74" s="10">
        <f t="shared" si="53"/>
        <v>1.8093825381980229</v>
      </c>
      <c r="Q74" s="10"/>
      <c r="R74" s="6"/>
      <c r="S74" s="9"/>
      <c r="T74" s="11"/>
      <c r="U74" s="9"/>
    </row>
    <row r="75" spans="1:22">
      <c r="A75" s="47">
        <f t="shared" si="59"/>
        <v>354</v>
      </c>
      <c r="B75" s="47" t="s">
        <v>48</v>
      </c>
      <c r="C75" s="47" t="s">
        <v>48</v>
      </c>
      <c r="D75" s="48">
        <v>7</v>
      </c>
      <c r="E75" s="49">
        <f t="shared" si="45"/>
        <v>0.44163140000000001</v>
      </c>
      <c r="F75" s="50">
        <v>38.020000000000003</v>
      </c>
      <c r="G75" s="51">
        <f t="shared" si="46"/>
        <v>39.260309051060005</v>
      </c>
      <c r="H75" s="51">
        <v>11.965958260000001</v>
      </c>
      <c r="I75" s="51">
        <v>11.24458869</v>
      </c>
      <c r="J75" s="52">
        <f t="shared" si="47"/>
        <v>11.24458869</v>
      </c>
      <c r="K75" s="6">
        <f t="shared" si="48"/>
        <v>5.8692969131337742</v>
      </c>
      <c r="L75" s="6">
        <f t="shared" si="49"/>
        <v>1.4224990931347214E-2</v>
      </c>
      <c r="M75" s="6">
        <f t="shared" si="50"/>
        <v>1.402547535450438E-2</v>
      </c>
      <c r="N75" s="6">
        <f t="shared" si="51"/>
        <v>3.1180259999999294E-2</v>
      </c>
      <c r="O75" s="6">
        <f t="shared" si="52"/>
        <v>1.409012999999959E-2</v>
      </c>
      <c r="P75" s="10">
        <f t="shared" si="53"/>
        <v>1.5940798855893283</v>
      </c>
      <c r="Q75" s="10"/>
      <c r="R75" s="6"/>
      <c r="S75" s="9"/>
      <c r="T75" s="11"/>
      <c r="U75" s="9"/>
    </row>
    <row r="76" spans="1:22">
      <c r="A76" s="47">
        <f t="shared" si="59"/>
        <v>359</v>
      </c>
      <c r="B76" s="47" t="s">
        <v>48</v>
      </c>
      <c r="C76" s="47" t="s">
        <v>48</v>
      </c>
      <c r="D76" s="48">
        <v>7</v>
      </c>
      <c r="E76" s="49">
        <f t="shared" si="45"/>
        <v>0.44163140000000001</v>
      </c>
      <c r="F76" s="50">
        <v>38.020000000000003</v>
      </c>
      <c r="G76" s="51">
        <f t="shared" si="46"/>
        <v>39.306538767590006</v>
      </c>
      <c r="H76" s="51">
        <v>11.98004839</v>
      </c>
      <c r="I76" s="51">
        <v>11.25867882</v>
      </c>
      <c r="J76" s="52">
        <f t="shared" si="47"/>
        <v>11.25867882</v>
      </c>
      <c r="K76" s="6">
        <f t="shared" si="48"/>
        <v>5.8833223884882786</v>
      </c>
      <c r="L76" s="6">
        <f t="shared" si="49"/>
        <v>1.402547535450438E-2</v>
      </c>
      <c r="M76" s="6">
        <f t="shared" si="50"/>
        <v>1.3831479148461945E-2</v>
      </c>
      <c r="N76" s="6">
        <f t="shared" si="51"/>
        <v>1.409012999999959E-2</v>
      </c>
      <c r="O76" s="6">
        <f t="shared" si="52"/>
        <v>2.3313810000001212E-2</v>
      </c>
      <c r="P76" s="10">
        <f t="shared" si="53"/>
        <v>1.3474567745672701</v>
      </c>
      <c r="Q76" s="10"/>
      <c r="R76" s="10"/>
      <c r="U76" s="9"/>
    </row>
    <row r="77" spans="1:22">
      <c r="A77" s="47">
        <f t="shared" si="59"/>
        <v>364</v>
      </c>
      <c r="B77" s="47" t="s">
        <v>48</v>
      </c>
      <c r="C77" s="47" t="s">
        <v>48</v>
      </c>
      <c r="D77" s="48">
        <v>7</v>
      </c>
      <c r="E77" s="49">
        <f t="shared" si="45"/>
        <v>0.44163140000000001</v>
      </c>
      <c r="F77" s="50">
        <v>38.020000000000003</v>
      </c>
      <c r="G77" s="51">
        <f t="shared" si="46"/>
        <v>39.383031378200009</v>
      </c>
      <c r="H77" s="51">
        <v>12.003362200000002</v>
      </c>
      <c r="I77" s="51">
        <v>11.281992630000001</v>
      </c>
      <c r="J77" s="52">
        <f t="shared" si="47"/>
        <v>11.281992630000001</v>
      </c>
      <c r="K77" s="6">
        <f t="shared" si="48"/>
        <v>5.8971538676367405</v>
      </c>
      <c r="L77" s="6">
        <f t="shared" si="49"/>
        <v>1.3831479148461945E-2</v>
      </c>
      <c r="M77" s="6">
        <f t="shared" si="50"/>
        <v>1.3642776403786527E-2</v>
      </c>
      <c r="N77" s="6">
        <f t="shared" si="51"/>
        <v>2.3313810000001212E-2</v>
      </c>
      <c r="O77" s="6">
        <f t="shared" si="52"/>
        <v>2.6886189999999033E-2</v>
      </c>
      <c r="P77" s="10">
        <f t="shared" si="53"/>
        <v>1.8291236838073675</v>
      </c>
      <c r="Q77" s="10"/>
      <c r="R77" s="6"/>
      <c r="S77" s="9"/>
      <c r="T77" s="11"/>
      <c r="U77" s="9"/>
    </row>
    <row r="78" spans="1:22">
      <c r="A78" s="47">
        <f t="shared" si="59"/>
        <v>369</v>
      </c>
      <c r="B78" s="47" t="s">
        <v>48</v>
      </c>
      <c r="C78" s="47" t="s">
        <v>48</v>
      </c>
      <c r="D78" s="48">
        <v>7</v>
      </c>
      <c r="E78" s="49">
        <f t="shared" si="45"/>
        <v>0.44163140000000001</v>
      </c>
      <c r="F78" s="50">
        <v>38.020000000000003</v>
      </c>
      <c r="G78" s="51">
        <f t="shared" si="46"/>
        <v>39.471244967590003</v>
      </c>
      <c r="H78" s="51">
        <v>12.030248390000001</v>
      </c>
      <c r="I78" s="51">
        <v>11.30887882</v>
      </c>
      <c r="J78" s="52">
        <f t="shared" si="47"/>
        <v>11.30887882</v>
      </c>
      <c r="K78" s="6">
        <f t="shared" si="48"/>
        <v>5.9107966440405271</v>
      </c>
      <c r="L78" s="6">
        <f t="shared" si="49"/>
        <v>1.3642776403786527E-2</v>
      </c>
      <c r="M78" s="6">
        <f t="shared" si="50"/>
        <v>1.3459153374005162E-2</v>
      </c>
      <c r="N78" s="6">
        <f t="shared" si="51"/>
        <v>2.6886189999999033E-2</v>
      </c>
      <c r="O78" s="6">
        <f t="shared" si="52"/>
        <v>1.5586179999999672E-2</v>
      </c>
      <c r="P78" s="10">
        <f t="shared" si="53"/>
        <v>1.5616283223169043</v>
      </c>
      <c r="Q78" s="10"/>
      <c r="R78" s="6">
        <f t="shared" ref="R78" si="60">K86-K78</f>
        <v>0.10291851200227509</v>
      </c>
      <c r="S78" s="9">
        <f t="shared" ref="S78" si="61">K94-K86</f>
        <v>9.330773169945239E-2</v>
      </c>
      <c r="T78" s="11">
        <f t="shared" ref="T78" si="62">I86-I78</f>
        <v>0.16236248999999958</v>
      </c>
      <c r="U78" s="9">
        <f t="shared" ref="U78" si="63">I94-I86</f>
        <v>0.15366842000000069</v>
      </c>
      <c r="V78">
        <f t="shared" ref="V78" si="64">(((T78/R78)*S78)+((U78/S78)*R78))/(R78+S78)</f>
        <v>1.6139385148473253</v>
      </c>
    </row>
    <row r="79" spans="1:22">
      <c r="A79" s="47">
        <f t="shared" si="59"/>
        <v>374</v>
      </c>
      <c r="B79" s="47" t="s">
        <v>48</v>
      </c>
      <c r="C79" s="47" t="s">
        <v>48</v>
      </c>
      <c r="D79" s="48">
        <v>7</v>
      </c>
      <c r="E79" s="49">
        <f t="shared" si="45"/>
        <v>0.44163140000000001</v>
      </c>
      <c r="F79" s="50">
        <v>38.020000000000003</v>
      </c>
      <c r="G79" s="51">
        <f t="shared" si="46"/>
        <v>39.522383224169999</v>
      </c>
      <c r="H79" s="51">
        <v>12.04583457</v>
      </c>
      <c r="I79" s="51">
        <v>11.324465</v>
      </c>
      <c r="J79" s="52">
        <f t="shared" si="47"/>
        <v>11.324465</v>
      </c>
      <c r="K79" s="6">
        <f t="shared" si="48"/>
        <v>5.9242557974145322</v>
      </c>
      <c r="L79" s="6">
        <f t="shared" si="49"/>
        <v>1.3459153374005162E-2</v>
      </c>
      <c r="M79" s="6">
        <f t="shared" si="50"/>
        <v>1.3280407667894067E-2</v>
      </c>
      <c r="N79" s="6">
        <f t="shared" si="51"/>
        <v>1.5586179999999672E-2</v>
      </c>
      <c r="O79" s="6">
        <f t="shared" si="52"/>
        <v>2.8196050000000028E-2</v>
      </c>
      <c r="P79" s="10">
        <f t="shared" si="53"/>
        <v>1.6438092097974317</v>
      </c>
      <c r="Q79" s="10"/>
      <c r="R79" s="10"/>
      <c r="U79" s="9"/>
    </row>
    <row r="80" spans="1:22">
      <c r="A80" s="47">
        <f t="shared" si="59"/>
        <v>379</v>
      </c>
      <c r="B80" s="47" t="s">
        <v>48</v>
      </c>
      <c r="C80" s="47" t="s">
        <v>48</v>
      </c>
      <c r="D80" s="48">
        <v>7</v>
      </c>
      <c r="E80" s="49">
        <f t="shared" si="45"/>
        <v>0.44163140000000001</v>
      </c>
      <c r="F80" s="50">
        <v>38.020000000000003</v>
      </c>
      <c r="G80" s="51">
        <f t="shared" si="46"/>
        <v>39.614894464220001</v>
      </c>
      <c r="H80" s="51">
        <v>12.07403062</v>
      </c>
      <c r="I80" s="51">
        <v>11.35266105</v>
      </c>
      <c r="J80" s="52">
        <f t="shared" si="47"/>
        <v>11.35266105</v>
      </c>
      <c r="K80" s="6">
        <f t="shared" si="48"/>
        <v>5.9375362050824263</v>
      </c>
      <c r="L80" s="6">
        <f t="shared" si="49"/>
        <v>1.3280407667894067E-2</v>
      </c>
      <c r="M80" s="6">
        <f t="shared" si="50"/>
        <v>1.3106347505300597E-2</v>
      </c>
      <c r="N80" s="6">
        <f t="shared" si="51"/>
        <v>2.8196050000000028E-2</v>
      </c>
      <c r="O80" s="6">
        <f t="shared" si="52"/>
        <v>2.1307900000000046E-2</v>
      </c>
      <c r="P80" s="10">
        <f t="shared" si="53"/>
        <v>1.8728100059642321</v>
      </c>
      <c r="Q80" s="10"/>
      <c r="R80" s="6"/>
      <c r="S80" s="9"/>
      <c r="T80" s="11"/>
      <c r="U80" s="9"/>
    </row>
    <row r="81" spans="1:22">
      <c r="A81" s="47">
        <f t="shared" si="59"/>
        <v>384</v>
      </c>
      <c r="B81" s="47" t="s">
        <v>48</v>
      </c>
      <c r="C81" s="47" t="s">
        <v>48</v>
      </c>
      <c r="D81" s="48">
        <v>7</v>
      </c>
      <c r="E81" s="49">
        <f t="shared" si="45"/>
        <v>0.44163140000000001</v>
      </c>
      <c r="F81" s="50">
        <v>38.020000000000003</v>
      </c>
      <c r="G81" s="51">
        <f t="shared" si="46"/>
        <v>39.684805684120001</v>
      </c>
      <c r="H81" s="51">
        <v>12.09533852</v>
      </c>
      <c r="I81" s="51">
        <v>11.37396895</v>
      </c>
      <c r="J81" s="52">
        <f t="shared" si="47"/>
        <v>11.37396895</v>
      </c>
      <c r="K81" s="6">
        <f t="shared" si="48"/>
        <v>5.9506425525877269</v>
      </c>
      <c r="L81" s="6">
        <f t="shared" si="49"/>
        <v>1.3106347505300597E-2</v>
      </c>
      <c r="M81" s="6">
        <f t="shared" si="50"/>
        <v>1.2936791030718986E-2</v>
      </c>
      <c r="N81" s="6">
        <f t="shared" si="51"/>
        <v>2.1307900000000046E-2</v>
      </c>
      <c r="O81" s="6">
        <f t="shared" si="52"/>
        <v>2.8786180000000883E-2</v>
      </c>
      <c r="P81" s="10">
        <f t="shared" si="53"/>
        <v>1.9274062223850057</v>
      </c>
      <c r="Q81" s="10"/>
      <c r="R81" s="10"/>
      <c r="U81" s="9"/>
    </row>
    <row r="82" spans="1:22">
      <c r="A82" s="47">
        <f t="shared" si="59"/>
        <v>389</v>
      </c>
      <c r="B82" s="47" t="s">
        <v>48</v>
      </c>
      <c r="C82" s="47" t="s">
        <v>48</v>
      </c>
      <c r="D82" s="48">
        <v>7</v>
      </c>
      <c r="E82" s="49">
        <f t="shared" si="45"/>
        <v>0.44163140000000001</v>
      </c>
      <c r="F82" s="50">
        <v>38.020000000000003</v>
      </c>
      <c r="G82" s="51">
        <f t="shared" si="46"/>
        <v>39.779253140700007</v>
      </c>
      <c r="H82" s="51">
        <v>12.124124700000001</v>
      </c>
      <c r="I82" s="51">
        <v>11.402755130000001</v>
      </c>
      <c r="J82" s="52">
        <f t="shared" si="47"/>
        <v>11.402755130000001</v>
      </c>
      <c r="K82" s="6">
        <f t="shared" si="48"/>
        <v>5.9635793436184459</v>
      </c>
      <c r="L82" s="6">
        <f t="shared" si="49"/>
        <v>1.2936791030718986E-2</v>
      </c>
      <c r="M82" s="6">
        <f t="shared" si="50"/>
        <v>1.2771565679488006E-2</v>
      </c>
      <c r="N82" s="6">
        <f t="shared" si="51"/>
        <v>2.8786180000000883E-2</v>
      </c>
      <c r="O82" s="6">
        <f t="shared" si="52"/>
        <v>1.0482229999999149E-2</v>
      </c>
      <c r="P82" s="10">
        <f t="shared" si="53"/>
        <v>1.5184311107742305</v>
      </c>
      <c r="Q82" s="10"/>
      <c r="R82" s="6"/>
      <c r="S82" s="9"/>
      <c r="T82" s="11"/>
      <c r="U82" s="9"/>
    </row>
    <row r="83" spans="1:22">
      <c r="A83" s="47">
        <f t="shared" si="59"/>
        <v>394</v>
      </c>
      <c r="B83" s="47" t="s">
        <v>48</v>
      </c>
      <c r="C83" s="47" t="s">
        <v>48</v>
      </c>
      <c r="D83" s="48">
        <v>7</v>
      </c>
      <c r="E83" s="49">
        <f t="shared" si="45"/>
        <v>0.44163140000000001</v>
      </c>
      <c r="F83" s="50">
        <v>38.020000000000003</v>
      </c>
      <c r="G83" s="51">
        <f t="shared" si="46"/>
        <v>39.813645337330001</v>
      </c>
      <c r="H83" s="51">
        <v>12.13460693</v>
      </c>
      <c r="I83" s="51">
        <v>11.41323736</v>
      </c>
      <c r="J83" s="52">
        <f t="shared" si="47"/>
        <v>11.41323736</v>
      </c>
      <c r="K83" s="6">
        <f t="shared" si="48"/>
        <v>5.9763509092979339</v>
      </c>
      <c r="L83" s="6">
        <f t="shared" si="49"/>
        <v>1.2771565679488006E-2</v>
      </c>
      <c r="M83" s="6">
        <f t="shared" si="50"/>
        <v>1.2610507591929832E-2</v>
      </c>
      <c r="N83" s="6">
        <f t="shared" si="51"/>
        <v>1.0482229999999149E-2</v>
      </c>
      <c r="O83" s="6">
        <f t="shared" si="52"/>
        <v>1.6188160000000451E-2</v>
      </c>
      <c r="P83" s="10">
        <f t="shared" si="53"/>
        <v>1.0536945750021316</v>
      </c>
      <c r="Q83" s="10"/>
      <c r="R83" s="6"/>
      <c r="S83" s="9"/>
      <c r="T83" s="11"/>
      <c r="U83" s="9"/>
    </row>
    <row r="84" spans="1:22">
      <c r="A84" s="47">
        <f t="shared" si="59"/>
        <v>399</v>
      </c>
      <c r="B84" s="47" t="s">
        <v>48</v>
      </c>
      <c r="C84" s="47" t="s">
        <v>48</v>
      </c>
      <c r="D84" s="48">
        <v>7</v>
      </c>
      <c r="E84" s="49">
        <f t="shared" si="45"/>
        <v>0.44163140000000001</v>
      </c>
      <c r="F84" s="50">
        <v>38.020000000000003</v>
      </c>
      <c r="G84" s="51">
        <f t="shared" si="46"/>
        <v>39.866758690290006</v>
      </c>
      <c r="H84" s="51">
        <v>12.150795090000001</v>
      </c>
      <c r="I84" s="51">
        <v>11.429425520000001</v>
      </c>
      <c r="J84" s="52">
        <f t="shared" si="47"/>
        <v>11.429425520000001</v>
      </c>
      <c r="K84" s="6">
        <f t="shared" si="48"/>
        <v>5.9889614168898637</v>
      </c>
      <c r="L84" s="6">
        <f t="shared" si="49"/>
        <v>1.2610507591929832E-2</v>
      </c>
      <c r="M84" s="6">
        <f t="shared" si="50"/>
        <v>1.2453461071286753E-2</v>
      </c>
      <c r="N84" s="6">
        <f t="shared" si="51"/>
        <v>1.6188160000000451E-2</v>
      </c>
      <c r="O84" s="6">
        <f t="shared" si="52"/>
        <v>2.1194080000000781E-2</v>
      </c>
      <c r="P84" s="10">
        <f t="shared" si="53"/>
        <v>1.4940934075117536</v>
      </c>
      <c r="Q84" s="10"/>
      <c r="R84" s="10"/>
      <c r="U84" s="9"/>
    </row>
    <row r="85" spans="1:22">
      <c r="A85" s="47">
        <f t="shared" si="59"/>
        <v>404</v>
      </c>
      <c r="B85" s="47" t="s">
        <v>48</v>
      </c>
      <c r="C85" s="47" t="s">
        <v>48</v>
      </c>
      <c r="D85" s="48">
        <v>7</v>
      </c>
      <c r="E85" s="49">
        <f t="shared" si="45"/>
        <v>0.44163140000000001</v>
      </c>
      <c r="F85" s="50">
        <v>38.020000000000003</v>
      </c>
      <c r="G85" s="51">
        <f t="shared" si="46"/>
        <v>39.93629646677001</v>
      </c>
      <c r="H85" s="51">
        <v>12.171989170000002</v>
      </c>
      <c r="I85" s="51">
        <v>11.450619600000001</v>
      </c>
      <c r="J85" s="52">
        <f t="shared" si="47"/>
        <v>11.450619600000001</v>
      </c>
      <c r="K85" s="6">
        <f t="shared" si="48"/>
        <v>6.0014148779611505</v>
      </c>
      <c r="L85" s="6">
        <f t="shared" si="49"/>
        <v>1.2453461071286753E-2</v>
      </c>
      <c r="M85" s="6">
        <f t="shared" si="50"/>
        <v>1.2300278081651683E-2</v>
      </c>
      <c r="N85" s="6">
        <f t="shared" si="51"/>
        <v>2.1194080000000781E-2</v>
      </c>
      <c r="O85" s="6">
        <f t="shared" si="52"/>
        <v>2.0621709999998572E-2</v>
      </c>
      <c r="P85" s="10">
        <f t="shared" si="53"/>
        <v>1.6891148556242543</v>
      </c>
      <c r="Q85" s="10"/>
      <c r="R85" s="6"/>
      <c r="S85" s="9"/>
      <c r="T85" s="11"/>
      <c r="U85" s="9"/>
    </row>
    <row r="86" spans="1:22">
      <c r="A86" s="47">
        <f t="shared" si="59"/>
        <v>409</v>
      </c>
      <c r="B86" s="47" t="s">
        <v>48</v>
      </c>
      <c r="C86" s="47" t="s">
        <v>48</v>
      </c>
      <c r="D86" s="48">
        <v>7</v>
      </c>
      <c r="E86" s="49">
        <f t="shared" si="45"/>
        <v>0.44163140000000001</v>
      </c>
      <c r="F86" s="50">
        <v>38.020000000000003</v>
      </c>
      <c r="G86" s="51">
        <f t="shared" si="46"/>
        <v>40.003956297280006</v>
      </c>
      <c r="H86" s="51">
        <v>12.19261088</v>
      </c>
      <c r="I86" s="51">
        <v>11.47124131</v>
      </c>
      <c r="J86" s="52">
        <f t="shared" si="47"/>
        <v>11.47124131</v>
      </c>
      <c r="K86" s="6">
        <f t="shared" si="48"/>
        <v>6.0137151560428022</v>
      </c>
      <c r="L86" s="6">
        <f t="shared" si="49"/>
        <v>1.2300278081651683E-2</v>
      </c>
      <c r="M86" s="6">
        <f t="shared" si="50"/>
        <v>1.2150817782512036E-2</v>
      </c>
      <c r="N86" s="6">
        <f t="shared" si="51"/>
        <v>2.0621709999998572E-2</v>
      </c>
      <c r="O86" s="6">
        <f t="shared" si="52"/>
        <v>2.2076310000000987E-2</v>
      </c>
      <c r="P86" s="10">
        <f t="shared" si="53"/>
        <v>1.7471198268574959</v>
      </c>
      <c r="Q86" s="10"/>
      <c r="R86" s="6">
        <f t="shared" ref="R86" si="65">K94-K86</f>
        <v>9.330773169945239E-2</v>
      </c>
      <c r="S86" s="9">
        <f t="shared" ref="S86" si="66">K102-K94</f>
        <v>8.5339601732617787E-2</v>
      </c>
      <c r="T86" s="11">
        <f t="shared" ref="T86" si="67">I94-I86</f>
        <v>0.15366842000000069</v>
      </c>
      <c r="U86" s="9">
        <f t="shared" ref="U86" si="68">I102-I94</f>
        <v>0.14180789000000082</v>
      </c>
      <c r="V86">
        <f t="shared" ref="V86" si="69">(((T86/R86)*S86)+((U86/S86)*R86))/(R86+S86)</f>
        <v>1.6546239637748508</v>
      </c>
    </row>
    <row r="87" spans="1:22">
      <c r="A87" s="47">
        <f t="shared" si="59"/>
        <v>414</v>
      </c>
      <c r="B87" s="47" t="s">
        <v>48</v>
      </c>
      <c r="C87" s="47" t="s">
        <v>48</v>
      </c>
      <c r="D87" s="48">
        <v>7</v>
      </c>
      <c r="E87" s="49">
        <f t="shared" si="45"/>
        <v>0.44163140000000001</v>
      </c>
      <c r="F87" s="50">
        <v>38.020000000000003</v>
      </c>
      <c r="G87" s="51">
        <f t="shared" si="46"/>
        <v>40.076388670390003</v>
      </c>
      <c r="H87" s="51">
        <v>12.214687190000001</v>
      </c>
      <c r="I87" s="51">
        <v>11.493317620000001</v>
      </c>
      <c r="J87" s="52">
        <f t="shared" si="47"/>
        <v>11.493317620000001</v>
      </c>
      <c r="K87" s="6">
        <f t="shared" si="48"/>
        <v>6.0258659738253142</v>
      </c>
      <c r="L87" s="6">
        <f t="shared" si="49"/>
        <v>1.2150817782512036E-2</v>
      </c>
      <c r="M87" s="6">
        <f t="shared" si="50"/>
        <v>1.2004946096823232E-2</v>
      </c>
      <c r="N87" s="6">
        <f t="shared" si="51"/>
        <v>2.2076310000000987E-2</v>
      </c>
      <c r="O87" s="6">
        <f t="shared" si="52"/>
        <v>1.289013000000061E-2</v>
      </c>
      <c r="P87" s="10">
        <f t="shared" si="53"/>
        <v>1.4430526629459668</v>
      </c>
      <c r="Q87" s="10"/>
      <c r="R87" s="10"/>
      <c r="U87" s="9"/>
    </row>
    <row r="88" spans="1:22">
      <c r="A88" s="47">
        <f t="shared" si="59"/>
        <v>419</v>
      </c>
      <c r="B88" s="47" t="s">
        <v>48</v>
      </c>
      <c r="C88" s="47" t="s">
        <v>48</v>
      </c>
      <c r="D88" s="48">
        <v>7</v>
      </c>
      <c r="E88" s="49">
        <f t="shared" si="45"/>
        <v>0.44163140000000001</v>
      </c>
      <c r="F88" s="50">
        <v>38.020000000000003</v>
      </c>
      <c r="G88" s="51">
        <f t="shared" si="46"/>
        <v>40.118681186920007</v>
      </c>
      <c r="H88" s="51">
        <v>12.227577320000002</v>
      </c>
      <c r="I88" s="51">
        <v>11.506207750000002</v>
      </c>
      <c r="J88" s="52">
        <f t="shared" si="47"/>
        <v>11.506207750000002</v>
      </c>
      <c r="K88" s="6">
        <f t="shared" si="48"/>
        <v>6.0378709199221374</v>
      </c>
      <c r="L88" s="6">
        <f t="shared" si="49"/>
        <v>1.2004946096823232E-2</v>
      </c>
      <c r="M88" s="6">
        <f t="shared" si="50"/>
        <v>1.1862535309820288E-2</v>
      </c>
      <c r="N88" s="6">
        <f t="shared" si="51"/>
        <v>1.289013000000061E-2</v>
      </c>
      <c r="O88" s="6">
        <f t="shared" si="52"/>
        <v>2.6898029999999906E-2</v>
      </c>
      <c r="P88" s="10">
        <f t="shared" si="53"/>
        <v>1.6741675049272022</v>
      </c>
      <c r="Q88" s="10"/>
      <c r="R88" s="6"/>
      <c r="S88" s="9"/>
      <c r="T88" s="11"/>
      <c r="U88" s="9"/>
    </row>
    <row r="89" spans="1:22">
      <c r="A89" s="47">
        <f t="shared" si="59"/>
        <v>424</v>
      </c>
      <c r="B89" s="47" t="s">
        <v>48</v>
      </c>
      <c r="C89" s="47" t="s">
        <v>48</v>
      </c>
      <c r="D89" s="48">
        <v>7</v>
      </c>
      <c r="E89" s="49">
        <f t="shared" si="45"/>
        <v>0.44163140000000001</v>
      </c>
      <c r="F89" s="50">
        <v>38.020000000000003</v>
      </c>
      <c r="G89" s="51">
        <f t="shared" si="46"/>
        <v>40.206933623350004</v>
      </c>
      <c r="H89" s="51">
        <v>12.254475350000002</v>
      </c>
      <c r="I89" s="51">
        <v>11.533105780000001</v>
      </c>
      <c r="J89" s="52">
        <f t="shared" si="47"/>
        <v>11.533105780000001</v>
      </c>
      <c r="K89" s="6">
        <f t="shared" si="48"/>
        <v>6.0497334552319577</v>
      </c>
      <c r="L89" s="6">
        <f t="shared" si="49"/>
        <v>1.1862535309820288E-2</v>
      </c>
      <c r="M89" s="6">
        <f t="shared" si="50"/>
        <v>1.1723463696059255E-2</v>
      </c>
      <c r="N89" s="6">
        <f t="shared" si="51"/>
        <v>2.6898029999999906E-2</v>
      </c>
      <c r="O89" s="6">
        <f t="shared" si="52"/>
        <v>1.929407999999988E-2</v>
      </c>
      <c r="P89" s="10">
        <f t="shared" si="53"/>
        <v>1.9547888394956878</v>
      </c>
      <c r="Q89" s="10"/>
      <c r="R89" s="10"/>
      <c r="U89" s="9"/>
    </row>
    <row r="90" spans="1:22">
      <c r="A90" s="47">
        <f t="shared" si="59"/>
        <v>429</v>
      </c>
      <c r="B90" s="47" t="s">
        <v>48</v>
      </c>
      <c r="C90" s="47" t="s">
        <v>48</v>
      </c>
      <c r="D90" s="48">
        <v>7</v>
      </c>
      <c r="E90" s="49">
        <f t="shared" si="45"/>
        <v>0.44163140000000001</v>
      </c>
      <c r="F90" s="50">
        <v>38.020000000000003</v>
      </c>
      <c r="G90" s="51">
        <f t="shared" si="46"/>
        <v>40.27023749983001</v>
      </c>
      <c r="H90" s="51">
        <v>12.273769430000002</v>
      </c>
      <c r="I90" s="51">
        <v>11.552399860000001</v>
      </c>
      <c r="J90" s="52">
        <f t="shared" si="47"/>
        <v>11.552399860000001</v>
      </c>
      <c r="K90" s="6">
        <f t="shared" si="48"/>
        <v>6.061456918928017</v>
      </c>
      <c r="L90" s="6">
        <f t="shared" si="49"/>
        <v>1.1723463696059255E-2</v>
      </c>
      <c r="M90" s="6">
        <f t="shared" si="50"/>
        <v>1.1587615172388155E-2</v>
      </c>
      <c r="N90" s="6">
        <f t="shared" si="51"/>
        <v>1.929407999999988E-2</v>
      </c>
      <c r="O90" s="6">
        <f t="shared" si="52"/>
        <v>1.4111839999999987E-2</v>
      </c>
      <c r="P90" s="10">
        <f t="shared" si="53"/>
        <v>1.4305552651541016</v>
      </c>
      <c r="Q90" s="10"/>
      <c r="R90" s="6"/>
      <c r="S90" s="9"/>
      <c r="T90" s="11"/>
      <c r="U90" s="9"/>
    </row>
    <row r="91" spans="1:22">
      <c r="A91" s="47">
        <f t="shared" si="59"/>
        <v>434</v>
      </c>
      <c r="B91" s="47" t="s">
        <v>48</v>
      </c>
      <c r="C91" s="47" t="s">
        <v>48</v>
      </c>
      <c r="D91" s="48">
        <v>7</v>
      </c>
      <c r="E91" s="49">
        <f t="shared" si="45"/>
        <v>0.44163140000000001</v>
      </c>
      <c r="F91" s="50">
        <v>38.020000000000003</v>
      </c>
      <c r="G91" s="51">
        <f t="shared" si="46"/>
        <v>40.316538446870005</v>
      </c>
      <c r="H91" s="51">
        <v>12.287881270000002</v>
      </c>
      <c r="I91" s="51">
        <v>11.566511700000001</v>
      </c>
      <c r="J91" s="52">
        <f t="shared" si="47"/>
        <v>11.566511700000001</v>
      </c>
      <c r="K91" s="6">
        <f t="shared" si="48"/>
        <v>6.0730445341004051</v>
      </c>
      <c r="L91" s="6">
        <f t="shared" si="49"/>
        <v>1.1587615172388155E-2</v>
      </c>
      <c r="M91" s="6">
        <f t="shared" si="50"/>
        <v>1.145487897476638E-2</v>
      </c>
      <c r="N91" s="6">
        <f t="shared" si="51"/>
        <v>1.4111839999999987E-2</v>
      </c>
      <c r="O91" s="6">
        <f t="shared" si="52"/>
        <v>2.3201969999998795E-2</v>
      </c>
      <c r="P91" s="10">
        <f t="shared" si="53"/>
        <v>1.6240002938547438</v>
      </c>
      <c r="Q91" s="10"/>
      <c r="R91" s="6"/>
      <c r="S91" s="9"/>
      <c r="T91" s="11"/>
      <c r="U91" s="9"/>
    </row>
    <row r="92" spans="1:22">
      <c r="A92" s="47">
        <f t="shared" si="59"/>
        <v>439</v>
      </c>
      <c r="B92" s="47" t="s">
        <v>48</v>
      </c>
      <c r="C92" s="47" t="s">
        <v>48</v>
      </c>
      <c r="D92" s="48">
        <v>7</v>
      </c>
      <c r="E92" s="49">
        <f t="shared" si="45"/>
        <v>0.44163140000000001</v>
      </c>
      <c r="F92" s="50">
        <v>38.020000000000003</v>
      </c>
      <c r="G92" s="51">
        <f t="shared" si="46"/>
        <v>40.392664110440002</v>
      </c>
      <c r="H92" s="51">
        <v>12.31108324</v>
      </c>
      <c r="I92" s="51">
        <v>11.58971367</v>
      </c>
      <c r="J92" s="52">
        <f t="shared" si="47"/>
        <v>11.58971367</v>
      </c>
      <c r="K92" s="6">
        <f t="shared" si="48"/>
        <v>6.0844994130751715</v>
      </c>
      <c r="L92" s="6">
        <f t="shared" si="49"/>
        <v>1.145487897476638E-2</v>
      </c>
      <c r="M92" s="6">
        <f t="shared" si="50"/>
        <v>1.1325149357053199E-2</v>
      </c>
      <c r="N92" s="6">
        <f t="shared" si="51"/>
        <v>2.3201969999998795E-2</v>
      </c>
      <c r="O92" s="6">
        <f t="shared" si="52"/>
        <v>1.8786190000000147E-2</v>
      </c>
      <c r="P92" s="10">
        <f t="shared" si="53"/>
        <v>1.8411121633393168</v>
      </c>
      <c r="Q92" s="10"/>
      <c r="R92" s="10"/>
      <c r="U92" s="9"/>
    </row>
    <row r="93" spans="1:22">
      <c r="A93" s="47">
        <f t="shared" si="59"/>
        <v>444</v>
      </c>
      <c r="B93" s="47" t="s">
        <v>48</v>
      </c>
      <c r="C93" s="47" t="s">
        <v>48</v>
      </c>
      <c r="D93" s="48">
        <v>7</v>
      </c>
      <c r="E93" s="49">
        <f t="shared" si="45"/>
        <v>0.44163140000000001</v>
      </c>
      <c r="F93" s="50">
        <v>38.020000000000003</v>
      </c>
      <c r="G93" s="51">
        <f t="shared" si="46"/>
        <v>40.454301599830004</v>
      </c>
      <c r="H93" s="51">
        <v>12.32986943</v>
      </c>
      <c r="I93" s="51">
        <v>11.60849986</v>
      </c>
      <c r="J93" s="52">
        <f t="shared" si="47"/>
        <v>11.60849986</v>
      </c>
      <c r="K93" s="6">
        <f t="shared" si="48"/>
        <v>6.0958245624322247</v>
      </c>
      <c r="L93" s="6">
        <f t="shared" si="49"/>
        <v>1.1325149357053199E-2</v>
      </c>
      <c r="M93" s="6">
        <f t="shared" si="50"/>
        <v>1.1198325310029844E-2</v>
      </c>
      <c r="N93" s="6">
        <f t="shared" si="51"/>
        <v>1.8786190000000147E-2</v>
      </c>
      <c r="O93" s="6">
        <f t="shared" si="52"/>
        <v>1.6409870000000382E-2</v>
      </c>
      <c r="P93" s="10">
        <f t="shared" si="53"/>
        <v>1.5615499216860123</v>
      </c>
      <c r="Q93" s="10"/>
      <c r="R93" s="6"/>
      <c r="S93" s="9"/>
      <c r="T93" s="11"/>
      <c r="U93" s="9"/>
    </row>
    <row r="94" spans="1:22">
      <c r="A94" s="47">
        <f t="shared" si="59"/>
        <v>449</v>
      </c>
      <c r="B94" s="47" t="s">
        <v>48</v>
      </c>
      <c r="C94" s="47" t="s">
        <v>48</v>
      </c>
      <c r="D94" s="48">
        <v>7</v>
      </c>
      <c r="E94" s="49">
        <f t="shared" si="45"/>
        <v>0.44163140000000001</v>
      </c>
      <c r="F94" s="50">
        <v>38.020000000000003</v>
      </c>
      <c r="G94" s="51">
        <f t="shared" si="46"/>
        <v>40.508142383300004</v>
      </c>
      <c r="H94" s="51">
        <v>12.346279300000001</v>
      </c>
      <c r="I94" s="51">
        <v>11.624909730000001</v>
      </c>
      <c r="J94" s="52">
        <f t="shared" si="47"/>
        <v>11.624909730000001</v>
      </c>
      <c r="K94" s="6">
        <f t="shared" si="48"/>
        <v>6.1070228877422545</v>
      </c>
      <c r="L94" s="6">
        <f t="shared" si="49"/>
        <v>1.1198325310029844E-2</v>
      </c>
      <c r="M94" s="6">
        <f t="shared" si="50"/>
        <v>1.1074310299093781E-2</v>
      </c>
      <c r="N94" s="6">
        <f t="shared" si="51"/>
        <v>1.6409870000000382E-2</v>
      </c>
      <c r="O94" s="6">
        <f t="shared" si="52"/>
        <v>2.2890130000000397E-2</v>
      </c>
      <c r="P94" s="10">
        <f t="shared" si="53"/>
        <v>1.7678466343983272</v>
      </c>
      <c r="Q94" s="10"/>
      <c r="R94" s="6">
        <f t="shared" ref="R94" si="70">K102-K94</f>
        <v>8.5339601732617787E-2</v>
      </c>
      <c r="S94" s="9">
        <f t="shared" ref="S94" si="71">K110-K102</f>
        <v>7.8625942383427017E-2</v>
      </c>
      <c r="T94" s="11">
        <f t="shared" ref="T94" si="72">I102-I94</f>
        <v>0.14180789000000082</v>
      </c>
      <c r="U94" s="9">
        <f t="shared" ref="U94" si="73">I110-I102</f>
        <v>0.12229407999999964</v>
      </c>
      <c r="V94">
        <f t="shared" ref="V94" si="74">(((T94/R94)*S94)+((U94/S94)*R94))/(R94+S94)</f>
        <v>1.6063638345681808</v>
      </c>
    </row>
    <row r="95" spans="1:22">
      <c r="A95" s="47">
        <f t="shared" si="59"/>
        <v>454</v>
      </c>
      <c r="B95" s="47" t="s">
        <v>48</v>
      </c>
      <c r="C95" s="47" t="s">
        <v>48</v>
      </c>
      <c r="D95" s="48">
        <v>7</v>
      </c>
      <c r="E95" s="49">
        <f t="shared" si="45"/>
        <v>0.44163140000000001</v>
      </c>
      <c r="F95" s="50">
        <v>38.020000000000003</v>
      </c>
      <c r="G95" s="51">
        <f t="shared" si="46"/>
        <v>40.583244899830007</v>
      </c>
      <c r="H95" s="51">
        <v>12.369169430000001</v>
      </c>
      <c r="I95" s="51">
        <v>11.647799860000001</v>
      </c>
      <c r="J95" s="52">
        <f t="shared" si="47"/>
        <v>11.647799860000001</v>
      </c>
      <c r="K95" s="6">
        <f t="shared" si="48"/>
        <v>6.1180971980413483</v>
      </c>
      <c r="L95" s="6">
        <f t="shared" si="49"/>
        <v>1.1074310299093781E-2</v>
      </c>
      <c r="M95" s="6">
        <f t="shared" si="50"/>
        <v>1.0953012019196962E-2</v>
      </c>
      <c r="N95" s="6">
        <f t="shared" si="51"/>
        <v>2.2890130000000397E-2</v>
      </c>
      <c r="O95" s="6">
        <f t="shared" si="52"/>
        <v>1.3798019999999411E-2</v>
      </c>
      <c r="P95" s="10">
        <f t="shared" si="53"/>
        <v>1.6611295811424212</v>
      </c>
      <c r="Q95" s="10"/>
      <c r="R95" s="10"/>
      <c r="U95" s="9"/>
    </row>
    <row r="96" spans="1:22">
      <c r="A96" s="47">
        <f t="shared" si="59"/>
        <v>459</v>
      </c>
      <c r="B96" s="47" t="s">
        <v>48</v>
      </c>
      <c r="C96" s="47" t="s">
        <v>48</v>
      </c>
      <c r="D96" s="48">
        <v>7</v>
      </c>
      <c r="E96" s="49">
        <f t="shared" si="45"/>
        <v>0.44163140000000001</v>
      </c>
      <c r="F96" s="50">
        <v>38.020000000000003</v>
      </c>
      <c r="G96" s="51">
        <f t="shared" si="46"/>
        <v>40.628516203450005</v>
      </c>
      <c r="H96" s="51">
        <v>12.382967450000001</v>
      </c>
      <c r="I96" s="51">
        <v>11.66159788</v>
      </c>
      <c r="J96" s="52">
        <f t="shared" si="47"/>
        <v>11.66159788</v>
      </c>
      <c r="K96" s="6">
        <f t="shared" si="48"/>
        <v>6.1290502100605453</v>
      </c>
      <c r="L96" s="6">
        <f t="shared" si="49"/>
        <v>1.0953012019196962E-2</v>
      </c>
      <c r="M96" s="6">
        <f t="shared" si="50"/>
        <v>1.0834342165709998E-2</v>
      </c>
      <c r="N96" s="6">
        <f t="shared" si="51"/>
        <v>1.3798019999999411E-2</v>
      </c>
      <c r="O96" s="6">
        <f t="shared" si="52"/>
        <v>1.5878289999999851E-2</v>
      </c>
      <c r="P96" s="10">
        <f t="shared" si="53"/>
        <v>1.3632097142578676</v>
      </c>
      <c r="Q96" s="10"/>
      <c r="R96" s="6"/>
      <c r="S96" s="9"/>
      <c r="T96" s="11"/>
      <c r="U96" s="9"/>
    </row>
    <row r="97" spans="1:22">
      <c r="A97" s="47">
        <f t="shared" si="59"/>
        <v>464</v>
      </c>
      <c r="B97" s="47" t="s">
        <v>48</v>
      </c>
      <c r="C97" s="47" t="s">
        <v>48</v>
      </c>
      <c r="D97" s="48">
        <v>7</v>
      </c>
      <c r="E97" s="49">
        <f t="shared" si="45"/>
        <v>0.44163140000000001</v>
      </c>
      <c r="F97" s="50">
        <v>38.020000000000003</v>
      </c>
      <c r="G97" s="51">
        <f t="shared" si="46"/>
        <v>40.680612872940003</v>
      </c>
      <c r="H97" s="51">
        <v>12.398845740000001</v>
      </c>
      <c r="I97" s="51">
        <v>11.67747617</v>
      </c>
      <c r="J97" s="52">
        <f t="shared" si="47"/>
        <v>11.67747617</v>
      </c>
      <c r="K97" s="6">
        <f t="shared" si="48"/>
        <v>6.1398845522262553</v>
      </c>
      <c r="L97" s="6">
        <f t="shared" si="49"/>
        <v>1.0834342165709998E-2</v>
      </c>
      <c r="M97" s="6">
        <f t="shared" si="50"/>
        <v>1.0718216220023891E-2</v>
      </c>
      <c r="N97" s="6">
        <f t="shared" si="51"/>
        <v>1.5878289999999851E-2</v>
      </c>
      <c r="O97" s="6">
        <f t="shared" si="52"/>
        <v>1.9901970000001157E-2</v>
      </c>
      <c r="P97" s="10">
        <f t="shared" si="53"/>
        <v>1.6622480545394926</v>
      </c>
      <c r="Q97" s="10"/>
      <c r="R97" s="10"/>
      <c r="U97" s="9"/>
    </row>
    <row r="98" spans="1:22">
      <c r="A98" s="47">
        <f t="shared" si="59"/>
        <v>469</v>
      </c>
      <c r="B98" s="47" t="s">
        <v>48</v>
      </c>
      <c r="C98" s="47" t="s">
        <v>48</v>
      </c>
      <c r="D98" s="48">
        <v>7</v>
      </c>
      <c r="E98" s="49">
        <f t="shared" si="45"/>
        <v>0.44163140000000001</v>
      </c>
      <c r="F98" s="50">
        <v>38.020000000000003</v>
      </c>
      <c r="G98" s="51">
        <f t="shared" si="46"/>
        <v>40.745911236510004</v>
      </c>
      <c r="H98" s="51">
        <v>12.418747710000002</v>
      </c>
      <c r="I98" s="51">
        <v>11.697378140000001</v>
      </c>
      <c r="J98" s="52">
        <f t="shared" si="47"/>
        <v>11.697378140000001</v>
      </c>
      <c r="K98" s="6">
        <f t="shared" si="48"/>
        <v>6.1506027684462792</v>
      </c>
      <c r="L98" s="6">
        <f t="shared" si="49"/>
        <v>1.0718216220023891E-2</v>
      </c>
      <c r="M98" s="6">
        <f t="shared" si="50"/>
        <v>1.0604553248797721E-2</v>
      </c>
      <c r="N98" s="6">
        <f t="shared" si="51"/>
        <v>1.9901970000001157E-2</v>
      </c>
      <c r="O98" s="6">
        <f t="shared" si="52"/>
        <v>1.7407899999998477E-2</v>
      </c>
      <c r="P98" s="10">
        <f t="shared" si="53"/>
        <v>1.7486190036551932</v>
      </c>
      <c r="Q98" s="10"/>
      <c r="R98" s="6"/>
      <c r="S98" s="9"/>
      <c r="T98" s="11"/>
      <c r="U98" s="9"/>
    </row>
    <row r="99" spans="1:22">
      <c r="A99" s="47">
        <f t="shared" si="59"/>
        <v>474</v>
      </c>
      <c r="B99" s="47" t="s">
        <v>48</v>
      </c>
      <c r="C99" s="47" t="s">
        <v>48</v>
      </c>
      <c r="D99" s="48">
        <v>7</v>
      </c>
      <c r="E99" s="49">
        <f t="shared" si="45"/>
        <v>0.44163140000000001</v>
      </c>
      <c r="F99" s="50">
        <v>38.020000000000003</v>
      </c>
      <c r="G99" s="51">
        <f t="shared" si="46"/>
        <v>40.803026556410003</v>
      </c>
      <c r="H99" s="51">
        <v>12.43615561</v>
      </c>
      <c r="I99" s="51">
        <v>11.71478604</v>
      </c>
      <c r="J99" s="52">
        <f t="shared" si="47"/>
        <v>11.71478604</v>
      </c>
      <c r="K99" s="6">
        <f t="shared" si="48"/>
        <v>6.1612073216950769</v>
      </c>
      <c r="L99" s="6">
        <f t="shared" si="49"/>
        <v>1.0604553248797721E-2</v>
      </c>
      <c r="M99" s="6">
        <f t="shared" si="50"/>
        <v>1.0493275715838024E-2</v>
      </c>
      <c r="N99" s="6">
        <f t="shared" si="51"/>
        <v>1.7407899999998477E-2</v>
      </c>
      <c r="O99" s="6">
        <f t="shared" si="52"/>
        <v>1.7217760000001192E-2</v>
      </c>
      <c r="P99" s="10">
        <f t="shared" si="53"/>
        <v>1.6411916513170943</v>
      </c>
      <c r="Q99" s="10"/>
      <c r="R99" s="6"/>
      <c r="S99" s="9"/>
      <c r="T99" s="11"/>
      <c r="U99" s="9"/>
    </row>
    <row r="100" spans="1:22">
      <c r="A100" s="47">
        <f t="shared" si="59"/>
        <v>479</v>
      </c>
      <c r="B100" s="47" t="s">
        <v>48</v>
      </c>
      <c r="C100" s="47" t="s">
        <v>48</v>
      </c>
      <c r="D100" s="48">
        <v>7</v>
      </c>
      <c r="E100" s="49">
        <f t="shared" si="45"/>
        <v>0.44163140000000001</v>
      </c>
      <c r="F100" s="50">
        <v>38.020000000000003</v>
      </c>
      <c r="G100" s="51">
        <f t="shared" si="46"/>
        <v>40.859518026970008</v>
      </c>
      <c r="H100" s="51">
        <v>12.453373370000001</v>
      </c>
      <c r="I100" s="51">
        <v>11.732003800000001</v>
      </c>
      <c r="J100" s="52">
        <f t="shared" si="47"/>
        <v>11.732003800000001</v>
      </c>
      <c r="K100" s="6">
        <f t="shared" si="48"/>
        <v>6.1717005974109149</v>
      </c>
      <c r="L100" s="6">
        <f t="shared" si="49"/>
        <v>1.0493275715838024E-2</v>
      </c>
      <c r="M100" s="6">
        <f t="shared" si="50"/>
        <v>1.038430930571721E-2</v>
      </c>
      <c r="N100" s="6">
        <f t="shared" si="51"/>
        <v>1.7217760000001192E-2</v>
      </c>
      <c r="O100" s="6">
        <f t="shared" si="52"/>
        <v>1.9009869999999651E-2</v>
      </c>
      <c r="P100" s="10">
        <f t="shared" si="53"/>
        <v>1.7362310541287316</v>
      </c>
      <c r="Q100" s="10"/>
      <c r="R100" s="10"/>
      <c r="U100" s="9"/>
    </row>
    <row r="101" spans="1:22">
      <c r="A101" s="47">
        <f t="shared" si="59"/>
        <v>484</v>
      </c>
      <c r="B101" s="47" t="s">
        <v>48</v>
      </c>
      <c r="C101" s="47" t="s">
        <v>48</v>
      </c>
      <c r="D101" s="48">
        <v>7</v>
      </c>
      <c r="E101" s="49">
        <f t="shared" si="45"/>
        <v>0.44163140000000001</v>
      </c>
      <c r="F101" s="50">
        <v>38.020000000000003</v>
      </c>
      <c r="G101" s="51">
        <f t="shared" si="46"/>
        <v>40.921889410440002</v>
      </c>
      <c r="H101" s="51">
        <v>12.472383240000001</v>
      </c>
      <c r="I101" s="51">
        <v>11.751013670000001</v>
      </c>
      <c r="J101" s="52">
        <f t="shared" si="47"/>
        <v>11.751013670000001</v>
      </c>
      <c r="K101" s="6">
        <f t="shared" si="48"/>
        <v>6.1820849067166321</v>
      </c>
      <c r="L101" s="6">
        <f t="shared" si="49"/>
        <v>1.038430930571721E-2</v>
      </c>
      <c r="M101" s="6">
        <f t="shared" si="50"/>
        <v>1.02775827582402E-2</v>
      </c>
      <c r="N101" s="6">
        <f t="shared" si="51"/>
        <v>1.9009869999999651E-2</v>
      </c>
      <c r="O101" s="6">
        <f t="shared" si="52"/>
        <v>1.5703950000000688E-2</v>
      </c>
      <c r="P101" s="10">
        <f t="shared" si="53"/>
        <v>1.678525798476773</v>
      </c>
      <c r="Q101" s="10"/>
      <c r="R101" s="6"/>
      <c r="S101" s="9"/>
      <c r="T101" s="11"/>
      <c r="U101" s="9"/>
    </row>
    <row r="102" spans="1:22">
      <c r="A102" s="47">
        <f t="shared" si="59"/>
        <v>489</v>
      </c>
      <c r="B102" s="47" t="s">
        <v>48</v>
      </c>
      <c r="C102" s="47" t="s">
        <v>48</v>
      </c>
      <c r="D102" s="48">
        <v>7</v>
      </c>
      <c r="E102" s="49">
        <f t="shared" si="45"/>
        <v>0.44163140000000001</v>
      </c>
      <c r="F102" s="50">
        <v>38.020000000000003</v>
      </c>
      <c r="G102" s="51">
        <f t="shared" si="46"/>
        <v>40.973414070390007</v>
      </c>
      <c r="H102" s="51">
        <v>12.488087190000002</v>
      </c>
      <c r="I102" s="51">
        <v>11.766717620000001</v>
      </c>
      <c r="J102" s="52">
        <f t="shared" si="47"/>
        <v>11.766717620000001</v>
      </c>
      <c r="K102" s="6">
        <f t="shared" si="48"/>
        <v>6.1923624894748723</v>
      </c>
      <c r="L102" s="6">
        <f t="shared" si="49"/>
        <v>1.02775827582402E-2</v>
      </c>
      <c r="M102" s="6">
        <f t="shared" si="50"/>
        <v>1.0173027713050509E-2</v>
      </c>
      <c r="N102" s="6">
        <f t="shared" si="51"/>
        <v>1.5703950000000688E-2</v>
      </c>
      <c r="O102" s="6">
        <f t="shared" si="52"/>
        <v>9.5059199999987243E-3</v>
      </c>
      <c r="P102" s="10">
        <f t="shared" si="53"/>
        <v>1.2296850822879257</v>
      </c>
      <c r="Q102" s="10"/>
      <c r="R102" s="6">
        <f t="shared" ref="R102" si="75">K110-K102</f>
        <v>7.8625942383427017E-2</v>
      </c>
      <c r="S102" s="9">
        <f t="shared" ref="S102" si="76">K118-K110</f>
        <v>7.2892002268031497E-2</v>
      </c>
      <c r="T102" s="11">
        <f t="shared" ref="T102" si="77">I110-I102</f>
        <v>0.12229407999999964</v>
      </c>
      <c r="U102" s="9">
        <f t="shared" ref="U102" si="78">I118-I110</f>
        <v>0.12485921999999938</v>
      </c>
      <c r="V102">
        <f t="shared" ref="V102" si="79">(((T102/R102)*S102)+((U102/S102)*R102))/(R102+S102)</f>
        <v>1.6371436753940647</v>
      </c>
    </row>
    <row r="103" spans="1:22">
      <c r="A103" s="47">
        <f t="shared" si="59"/>
        <v>494</v>
      </c>
      <c r="B103" s="47" t="s">
        <v>48</v>
      </c>
      <c r="C103" s="47" t="s">
        <v>48</v>
      </c>
      <c r="D103" s="48">
        <v>7</v>
      </c>
      <c r="E103" s="49">
        <f t="shared" si="45"/>
        <v>0.44163140000000001</v>
      </c>
      <c r="F103" s="50">
        <v>38.020000000000003</v>
      </c>
      <c r="G103" s="51">
        <f t="shared" si="46"/>
        <v>41.004602993910005</v>
      </c>
      <c r="H103" s="51">
        <v>12.49759311</v>
      </c>
      <c r="I103" s="51">
        <v>11.77622354</v>
      </c>
      <c r="J103" s="52">
        <f t="shared" si="47"/>
        <v>11.77622354</v>
      </c>
      <c r="K103" s="6">
        <f t="shared" si="48"/>
        <v>6.2025355171879228</v>
      </c>
      <c r="L103" s="6">
        <f t="shared" si="49"/>
        <v>1.0173027713050509E-2</v>
      </c>
      <c r="M103" s="6">
        <f t="shared" si="50"/>
        <v>1.0070578563595944E-2</v>
      </c>
      <c r="N103" s="6">
        <f t="shared" si="51"/>
        <v>9.5059199999987243E-3</v>
      </c>
      <c r="O103" s="6">
        <f t="shared" si="52"/>
        <v>2.4101980000001078E-2</v>
      </c>
      <c r="P103" s="10">
        <f t="shared" si="53"/>
        <v>1.6675566996796054</v>
      </c>
      <c r="Q103" s="10"/>
      <c r="R103" s="10"/>
      <c r="U103" s="9"/>
    </row>
    <row r="104" spans="1:22">
      <c r="A104" s="47">
        <f t="shared" si="59"/>
        <v>499</v>
      </c>
      <c r="B104" s="47" t="s">
        <v>48</v>
      </c>
      <c r="C104" s="47" t="s">
        <v>48</v>
      </c>
      <c r="D104" s="48">
        <v>7</v>
      </c>
      <c r="E104" s="49">
        <f t="shared" si="45"/>
        <v>0.44163140000000001</v>
      </c>
      <c r="F104" s="50">
        <v>38.020000000000003</v>
      </c>
      <c r="G104" s="51">
        <f t="shared" si="46"/>
        <v>41.083681590290006</v>
      </c>
      <c r="H104" s="51">
        <v>12.521695090000001</v>
      </c>
      <c r="I104" s="51">
        <v>11.800325520000001</v>
      </c>
      <c r="J104" s="52">
        <f t="shared" si="47"/>
        <v>11.800325520000001</v>
      </c>
      <c r="K104" s="6">
        <f t="shared" si="48"/>
        <v>6.2126060957515188</v>
      </c>
      <c r="L104" s="6">
        <f t="shared" si="49"/>
        <v>1.0070578563595944E-2</v>
      </c>
      <c r="M104" s="6">
        <f t="shared" si="50"/>
        <v>9.9701723198499792E-3</v>
      </c>
      <c r="N104" s="6">
        <f t="shared" si="51"/>
        <v>2.4101980000001078E-2</v>
      </c>
      <c r="O104" s="6">
        <f t="shared" si="52"/>
        <v>1.8088149999998748E-2</v>
      </c>
      <c r="P104" s="10">
        <f t="shared" si="53"/>
        <v>2.1023157765065821</v>
      </c>
      <c r="Q104" s="10"/>
      <c r="R104" s="6"/>
      <c r="S104" s="9"/>
      <c r="T104" s="11"/>
      <c r="U104" s="9"/>
    </row>
    <row r="105" spans="1:22">
      <c r="A105" s="47">
        <f t="shared" si="59"/>
        <v>504</v>
      </c>
      <c r="B105" s="47" t="s">
        <v>48</v>
      </c>
      <c r="C105" s="47" t="s">
        <v>48</v>
      </c>
      <c r="D105" s="48">
        <v>7</v>
      </c>
      <c r="E105" s="49">
        <f t="shared" si="45"/>
        <v>0.44163140000000001</v>
      </c>
      <c r="F105" s="50">
        <v>38.020000000000003</v>
      </c>
      <c r="G105" s="51">
        <f t="shared" si="46"/>
        <v>41.143028810440001</v>
      </c>
      <c r="H105" s="51">
        <v>12.53978324</v>
      </c>
      <c r="I105" s="51">
        <v>11.81841367</v>
      </c>
      <c r="J105" s="52">
        <f t="shared" si="47"/>
        <v>11.81841367</v>
      </c>
      <c r="K105" s="6">
        <f t="shared" si="48"/>
        <v>6.2225762680713688</v>
      </c>
      <c r="L105" s="6">
        <f t="shared" si="49"/>
        <v>9.9701723198499792E-3</v>
      </c>
      <c r="M105" s="6">
        <f t="shared" si="50"/>
        <v>9.8717484791537302E-3</v>
      </c>
      <c r="N105" s="6">
        <f t="shared" si="51"/>
        <v>1.8088149999998748E-2</v>
      </c>
      <c r="O105" s="6">
        <f t="shared" si="52"/>
        <v>1.3998030000001549E-2</v>
      </c>
      <c r="P105" s="10">
        <f t="shared" si="53"/>
        <v>1.6151249220653912</v>
      </c>
      <c r="Q105" s="10"/>
      <c r="R105" s="10"/>
      <c r="U105" s="9"/>
    </row>
    <row r="106" spans="1:22">
      <c r="A106" s="47">
        <f t="shared" si="59"/>
        <v>509</v>
      </c>
      <c r="B106" s="47" t="s">
        <v>48</v>
      </c>
      <c r="C106" s="47" t="s">
        <v>48</v>
      </c>
      <c r="D106" s="48">
        <v>7</v>
      </c>
      <c r="E106" s="49">
        <f t="shared" si="45"/>
        <v>0.44163140000000001</v>
      </c>
      <c r="F106" s="50">
        <v>38.020000000000003</v>
      </c>
      <c r="G106" s="51">
        <f t="shared" si="46"/>
        <v>41.188956346870008</v>
      </c>
      <c r="H106" s="51">
        <v>12.553781270000002</v>
      </c>
      <c r="I106" s="51">
        <v>11.832411700000002</v>
      </c>
      <c r="J106" s="52">
        <f t="shared" si="47"/>
        <v>11.832411700000002</v>
      </c>
      <c r="K106" s="6">
        <f t="shared" si="48"/>
        <v>6.2324480165505225</v>
      </c>
      <c r="L106" s="6">
        <f t="shared" si="49"/>
        <v>9.8717484791537302E-3</v>
      </c>
      <c r="M106" s="6">
        <f t="shared" si="50"/>
        <v>9.7752489046429858E-3</v>
      </c>
      <c r="N106" s="6">
        <f t="shared" si="51"/>
        <v>1.3998030000001549E-2</v>
      </c>
      <c r="O106" s="6">
        <f t="shared" si="52"/>
        <v>1.1301969999999883E-2</v>
      </c>
      <c r="P106" s="10">
        <f t="shared" si="53"/>
        <v>1.286442670136333</v>
      </c>
      <c r="Q106" s="10"/>
      <c r="R106" s="6"/>
      <c r="S106" s="9"/>
      <c r="T106" s="11"/>
      <c r="U106" s="9"/>
    </row>
    <row r="107" spans="1:22">
      <c r="A107" s="47">
        <f t="shared" si="59"/>
        <v>514</v>
      </c>
      <c r="B107" s="47" t="s">
        <v>48</v>
      </c>
      <c r="C107" s="47" t="s">
        <v>48</v>
      </c>
      <c r="D107" s="48">
        <v>7</v>
      </c>
      <c r="E107" s="49">
        <f t="shared" si="45"/>
        <v>0.44163140000000001</v>
      </c>
      <c r="F107" s="50">
        <v>38.020000000000003</v>
      </c>
      <c r="G107" s="51">
        <f t="shared" si="46"/>
        <v>41.226038110440008</v>
      </c>
      <c r="H107" s="51">
        <v>12.565083240000002</v>
      </c>
      <c r="I107" s="51">
        <v>11.843713670000001</v>
      </c>
      <c r="J107" s="52">
        <f t="shared" si="47"/>
        <v>11.843713670000001</v>
      </c>
      <c r="K107" s="6">
        <f t="shared" si="48"/>
        <v>6.2422232654551655</v>
      </c>
      <c r="L107" s="6">
        <f t="shared" si="49"/>
        <v>9.7752489046429858E-3</v>
      </c>
      <c r="M107" s="6">
        <f t="shared" si="50"/>
        <v>9.6806177107229274E-3</v>
      </c>
      <c r="N107" s="6">
        <f t="shared" si="51"/>
        <v>1.1301969999999883E-2</v>
      </c>
      <c r="O107" s="6">
        <f t="shared" si="52"/>
        <v>1.6700000000000159E-2</v>
      </c>
      <c r="P107" s="10">
        <f t="shared" si="53"/>
        <v>1.4420229941416267</v>
      </c>
      <c r="Q107" s="10"/>
      <c r="R107" s="6"/>
      <c r="S107" s="9"/>
      <c r="T107" s="11"/>
      <c r="U107" s="9"/>
    </row>
    <row r="108" spans="1:22">
      <c r="A108" s="47">
        <f t="shared" si="59"/>
        <v>519</v>
      </c>
      <c r="B108" s="47" t="s">
        <v>48</v>
      </c>
      <c r="C108" s="47" t="s">
        <v>48</v>
      </c>
      <c r="D108" s="48">
        <v>7</v>
      </c>
      <c r="E108" s="49">
        <f t="shared" si="45"/>
        <v>0.44163140000000001</v>
      </c>
      <c r="F108" s="50">
        <v>38.020000000000003</v>
      </c>
      <c r="G108" s="51">
        <f t="shared" si="46"/>
        <v>41.280830810440008</v>
      </c>
      <c r="H108" s="51">
        <v>12.581783240000002</v>
      </c>
      <c r="I108" s="51">
        <v>11.860413670000002</v>
      </c>
      <c r="J108" s="52">
        <f t="shared" si="47"/>
        <v>11.860413670000002</v>
      </c>
      <c r="K108" s="6">
        <f t="shared" si="48"/>
        <v>6.2519038831658884</v>
      </c>
      <c r="L108" s="6">
        <f t="shared" si="49"/>
        <v>9.6806177107229274E-3</v>
      </c>
      <c r="M108" s="6">
        <f t="shared" si="50"/>
        <v>9.5878011551535636E-3</v>
      </c>
      <c r="N108" s="6">
        <f t="shared" si="51"/>
        <v>1.6700000000000159E-2</v>
      </c>
      <c r="O108" s="6">
        <f t="shared" si="52"/>
        <v>1.6403949999999057E-2</v>
      </c>
      <c r="P108" s="10">
        <f t="shared" si="53"/>
        <v>1.7179735560995668</v>
      </c>
      <c r="Q108" s="10"/>
      <c r="R108" s="10"/>
      <c r="U108" s="9"/>
    </row>
    <row r="109" spans="1:22">
      <c r="A109" s="47">
        <f t="shared" si="59"/>
        <v>524</v>
      </c>
      <c r="B109" s="47" t="s">
        <v>48</v>
      </c>
      <c r="C109" s="47" t="s">
        <v>48</v>
      </c>
      <c r="D109" s="48">
        <v>7</v>
      </c>
      <c r="E109" s="49">
        <f t="shared" si="45"/>
        <v>0.44163140000000001</v>
      </c>
      <c r="F109" s="50">
        <v>38.020000000000003</v>
      </c>
      <c r="G109" s="51">
        <f t="shared" si="46"/>
        <v>41.334652170390008</v>
      </c>
      <c r="H109" s="51">
        <v>12.598187190000001</v>
      </c>
      <c r="I109" s="51">
        <v>11.876817620000001</v>
      </c>
      <c r="J109" s="52">
        <f t="shared" si="47"/>
        <v>11.876817620000001</v>
      </c>
      <c r="K109" s="6">
        <f t="shared" si="48"/>
        <v>6.261491684321042</v>
      </c>
      <c r="L109" s="6">
        <f t="shared" si="49"/>
        <v>9.5878011551535636E-3</v>
      </c>
      <c r="M109" s="6">
        <f t="shared" si="50"/>
        <v>9.4967475372573773E-3</v>
      </c>
      <c r="N109" s="6">
        <f t="shared" si="51"/>
        <v>1.6403949999999057E-2</v>
      </c>
      <c r="O109" s="6">
        <f t="shared" si="52"/>
        <v>1.219408000000044E-2</v>
      </c>
      <c r="P109" s="10">
        <f t="shared" si="53"/>
        <v>1.4964545616406337</v>
      </c>
      <c r="Q109" s="10"/>
      <c r="R109" s="6"/>
      <c r="S109" s="9"/>
      <c r="T109" s="11"/>
      <c r="U109" s="9"/>
    </row>
    <row r="110" spans="1:22">
      <c r="A110" s="47">
        <f t="shared" si="59"/>
        <v>529</v>
      </c>
      <c r="B110" s="47" t="s">
        <v>48</v>
      </c>
      <c r="C110" s="47" t="s">
        <v>48</v>
      </c>
      <c r="D110" s="48">
        <v>7</v>
      </c>
      <c r="E110" s="49">
        <f t="shared" si="45"/>
        <v>0.44163140000000001</v>
      </c>
      <c r="F110" s="50">
        <v>38.020000000000003</v>
      </c>
      <c r="G110" s="51">
        <f t="shared" si="46"/>
        <v>41.374660946870009</v>
      </c>
      <c r="H110" s="51">
        <v>12.610381270000001</v>
      </c>
      <c r="I110" s="51">
        <v>11.889011700000001</v>
      </c>
      <c r="J110" s="52">
        <f t="shared" si="47"/>
        <v>11.889011700000001</v>
      </c>
      <c r="K110" s="6">
        <f t="shared" si="48"/>
        <v>6.2709884318582994</v>
      </c>
      <c r="L110" s="6">
        <f t="shared" si="49"/>
        <v>9.4967475372573773E-3</v>
      </c>
      <c r="M110" s="6">
        <f t="shared" si="50"/>
        <v>9.4074071018956928E-3</v>
      </c>
      <c r="N110" s="6">
        <f t="shared" si="51"/>
        <v>1.219408000000044E-2</v>
      </c>
      <c r="O110" s="6">
        <f t="shared" si="52"/>
        <v>2.0401969999999992E-2</v>
      </c>
      <c r="P110" s="10">
        <f t="shared" si="53"/>
        <v>1.7284606953183308</v>
      </c>
      <c r="Q110" s="10"/>
      <c r="R110" s="6">
        <f t="shared" ref="R110" si="80">K118-K110</f>
        <v>7.2892002268031497E-2</v>
      </c>
      <c r="S110" s="9">
        <f t="shared" ref="S110" si="81">K126-K118</f>
        <v>6.7937833583566309E-2</v>
      </c>
      <c r="T110" s="11">
        <f t="shared" ref="T110" si="82">I118-I110</f>
        <v>0.12485921999999938</v>
      </c>
      <c r="U110" s="9">
        <f t="shared" ref="U110" si="83">I126-I118</f>
        <v>0.12778093000000013</v>
      </c>
      <c r="V110">
        <f t="shared" ref="V110" si="84">(((T110/R110)*S110)+((U110/S110)*R110))/(R110+S110)</f>
        <v>1.7998461378023578</v>
      </c>
    </row>
    <row r="111" spans="1:22">
      <c r="A111" s="47">
        <f t="shared" si="59"/>
        <v>534</v>
      </c>
      <c r="B111" s="47" t="s">
        <v>48</v>
      </c>
      <c r="C111" s="47" t="s">
        <v>48</v>
      </c>
      <c r="D111" s="48">
        <v>7</v>
      </c>
      <c r="E111" s="49">
        <f t="shared" si="45"/>
        <v>0.44163140000000001</v>
      </c>
      <c r="F111" s="50">
        <v>38.020000000000003</v>
      </c>
      <c r="G111" s="51">
        <f t="shared" si="46"/>
        <v>41.441599810440003</v>
      </c>
      <c r="H111" s="51">
        <v>12.630783240000001</v>
      </c>
      <c r="I111" s="51">
        <v>11.909413670000001</v>
      </c>
      <c r="J111" s="52">
        <f t="shared" si="47"/>
        <v>11.909413670000001</v>
      </c>
      <c r="K111" s="6">
        <f t="shared" si="48"/>
        <v>6.280395838960195</v>
      </c>
      <c r="L111" s="6">
        <f t="shared" si="49"/>
        <v>9.4074071018956928E-3</v>
      </c>
      <c r="M111" s="6">
        <f t="shared" si="50"/>
        <v>9.3197319488025343E-3</v>
      </c>
      <c r="N111" s="6">
        <f t="shared" si="51"/>
        <v>2.0401969999999992E-2</v>
      </c>
      <c r="O111" s="6">
        <f t="shared" si="52"/>
        <v>1.8607899999999233E-2</v>
      </c>
      <c r="P111" s="10">
        <f t="shared" si="53"/>
        <v>2.0822604554371007</v>
      </c>
      <c r="Q111" s="10"/>
      <c r="R111" s="10"/>
      <c r="U111" s="9"/>
    </row>
    <row r="112" spans="1:22">
      <c r="A112" s="47">
        <f t="shared" si="59"/>
        <v>539</v>
      </c>
      <c r="B112" s="47" t="s">
        <v>48</v>
      </c>
      <c r="C112" s="47" t="s">
        <v>48</v>
      </c>
      <c r="D112" s="48">
        <v>7</v>
      </c>
      <c r="E112" s="49">
        <f t="shared" si="45"/>
        <v>0.44163140000000001</v>
      </c>
      <c r="F112" s="50">
        <v>38.020000000000003</v>
      </c>
      <c r="G112" s="51">
        <f t="shared" si="46"/>
        <v>41.502652330340005</v>
      </c>
      <c r="H112" s="51">
        <v>12.649391140000001</v>
      </c>
      <c r="I112" s="51">
        <v>11.92802157</v>
      </c>
      <c r="J112" s="52">
        <f t="shared" si="47"/>
        <v>11.92802157</v>
      </c>
      <c r="K112" s="6">
        <f t="shared" si="48"/>
        <v>6.2897155709089976</v>
      </c>
      <c r="L112" s="6">
        <f t="shared" si="49"/>
        <v>9.3197319488025343E-3</v>
      </c>
      <c r="M112" s="6">
        <f t="shared" si="50"/>
        <v>9.2336759469446861E-3</v>
      </c>
      <c r="N112" s="6">
        <f t="shared" si="51"/>
        <v>1.8607899999999233E-2</v>
      </c>
      <c r="O112" s="6">
        <f t="shared" si="52"/>
        <v>1.6507900000000575E-2</v>
      </c>
      <c r="P112" s="10">
        <f t="shared" si="53"/>
        <v>1.8917187587709974</v>
      </c>
      <c r="Q112" s="10"/>
      <c r="R112" s="6"/>
      <c r="S112" s="9"/>
      <c r="T112" s="11"/>
      <c r="U112" s="9"/>
    </row>
    <row r="113" spans="1:22">
      <c r="A113" s="47">
        <f t="shared" si="59"/>
        <v>544</v>
      </c>
      <c r="B113" s="47" t="s">
        <v>48</v>
      </c>
      <c r="C113" s="47" t="s">
        <v>48</v>
      </c>
      <c r="D113" s="48">
        <v>7</v>
      </c>
      <c r="E113" s="49">
        <f t="shared" si="45"/>
        <v>0.44163140000000001</v>
      </c>
      <c r="F113" s="50">
        <v>38.020000000000003</v>
      </c>
      <c r="G113" s="51">
        <f t="shared" si="46"/>
        <v>41.556814750240008</v>
      </c>
      <c r="H113" s="51">
        <v>12.665899040000001</v>
      </c>
      <c r="I113" s="51">
        <v>11.944529470000001</v>
      </c>
      <c r="J113" s="52">
        <f t="shared" si="47"/>
        <v>11.944529470000001</v>
      </c>
      <c r="K113" s="6">
        <f t="shared" si="48"/>
        <v>6.2989492468559423</v>
      </c>
      <c r="L113" s="6">
        <f t="shared" si="49"/>
        <v>9.2336759469446861E-3</v>
      </c>
      <c r="M113" s="6">
        <f t="shared" si="50"/>
        <v>9.1491946535882107E-3</v>
      </c>
      <c r="N113" s="6">
        <f t="shared" si="51"/>
        <v>1.6507900000000575E-2</v>
      </c>
      <c r="O113" s="6">
        <f t="shared" si="52"/>
        <v>2.1007889999999918E-2</v>
      </c>
      <c r="P113" s="10">
        <f t="shared" si="53"/>
        <v>2.0431377218866942</v>
      </c>
      <c r="Q113" s="10"/>
      <c r="R113" s="10"/>
      <c r="U113" s="9"/>
    </row>
    <row r="114" spans="1:22">
      <c r="A114" s="47">
        <f t="shared" si="59"/>
        <v>549</v>
      </c>
      <c r="B114" s="47" t="s">
        <v>48</v>
      </c>
      <c r="C114" s="47" t="s">
        <v>48</v>
      </c>
      <c r="D114" s="48">
        <v>7</v>
      </c>
      <c r="E114" s="49">
        <f t="shared" si="45"/>
        <v>0.44163140000000001</v>
      </c>
      <c r="F114" s="50">
        <v>38.020000000000003</v>
      </c>
      <c r="G114" s="51">
        <f t="shared" si="46"/>
        <v>41.625741637330002</v>
      </c>
      <c r="H114" s="51">
        <v>12.686906930000001</v>
      </c>
      <c r="I114" s="51">
        <v>11.965537360000001</v>
      </c>
      <c r="J114" s="52">
        <f t="shared" si="47"/>
        <v>11.965537360000001</v>
      </c>
      <c r="K114" s="6">
        <f t="shared" si="48"/>
        <v>6.3080984415095305</v>
      </c>
      <c r="L114" s="6">
        <f t="shared" si="49"/>
        <v>9.1491946535882107E-3</v>
      </c>
      <c r="M114" s="6">
        <f t="shared" si="50"/>
        <v>9.0662452377534564E-3</v>
      </c>
      <c r="N114" s="6">
        <f t="shared" si="51"/>
        <v>2.1007889999999918E-2</v>
      </c>
      <c r="O114" s="6">
        <f t="shared" si="52"/>
        <v>6.7079000000003219E-3</v>
      </c>
      <c r="P114" s="10">
        <f t="shared" si="53"/>
        <v>1.5144678620104044</v>
      </c>
      <c r="Q114" s="10"/>
      <c r="R114" s="6"/>
      <c r="S114" s="9"/>
      <c r="T114" s="11"/>
      <c r="U114" s="9"/>
    </row>
    <row r="115" spans="1:22">
      <c r="A115" s="47">
        <f t="shared" si="59"/>
        <v>554</v>
      </c>
      <c r="B115" s="47" t="s">
        <v>48</v>
      </c>
      <c r="C115" s="47" t="s">
        <v>48</v>
      </c>
      <c r="D115" s="48">
        <v>7</v>
      </c>
      <c r="E115" s="49">
        <f t="shared" si="45"/>
        <v>0.44163140000000001</v>
      </c>
      <c r="F115" s="50">
        <v>38.020000000000003</v>
      </c>
      <c r="G115" s="51">
        <f t="shared" si="46"/>
        <v>41.647750257230008</v>
      </c>
      <c r="H115" s="51">
        <v>12.693614830000001</v>
      </c>
      <c r="I115" s="51">
        <v>11.972245260000001</v>
      </c>
      <c r="J115" s="52">
        <f t="shared" si="47"/>
        <v>11.972245260000001</v>
      </c>
      <c r="K115" s="6">
        <f t="shared" si="48"/>
        <v>6.3171646867472839</v>
      </c>
      <c r="L115" s="6">
        <f t="shared" si="49"/>
        <v>9.0662452377534564E-3</v>
      </c>
      <c r="M115" s="6">
        <f t="shared" si="50"/>
        <v>8.9847864078151929E-3</v>
      </c>
      <c r="N115" s="6">
        <f t="shared" si="51"/>
        <v>6.7079000000003219E-3</v>
      </c>
      <c r="O115" s="6">
        <f t="shared" si="52"/>
        <v>1.8901969999999935E-2</v>
      </c>
      <c r="P115" s="10">
        <f t="shared" si="53"/>
        <v>1.4249031360621676</v>
      </c>
      <c r="Q115" s="10"/>
      <c r="R115" s="6"/>
      <c r="S115" s="9"/>
      <c r="T115" s="11"/>
      <c r="U115" s="9"/>
    </row>
    <row r="116" spans="1:22">
      <c r="A116" s="47">
        <f t="shared" si="59"/>
        <v>559</v>
      </c>
      <c r="B116" s="47" t="s">
        <v>48</v>
      </c>
      <c r="C116" s="47" t="s">
        <v>48</v>
      </c>
      <c r="D116" s="48">
        <v>7</v>
      </c>
      <c r="E116" s="49">
        <f t="shared" si="45"/>
        <v>0.44163140000000001</v>
      </c>
      <c r="F116" s="50">
        <v>38.020000000000003</v>
      </c>
      <c r="G116" s="51">
        <f t="shared" si="46"/>
        <v>41.709767620800008</v>
      </c>
      <c r="H116" s="51">
        <v>12.712516800000001</v>
      </c>
      <c r="I116" s="51">
        <v>11.991147230000001</v>
      </c>
      <c r="J116" s="52">
        <f t="shared" si="47"/>
        <v>11.991147230000001</v>
      </c>
      <c r="K116" s="6">
        <f t="shared" si="48"/>
        <v>6.3261494731550991</v>
      </c>
      <c r="L116" s="6">
        <f t="shared" si="49"/>
        <v>8.9847864078151929E-3</v>
      </c>
      <c r="M116" s="6">
        <f t="shared" si="50"/>
        <v>8.9047783429601068E-3</v>
      </c>
      <c r="N116" s="6">
        <f t="shared" si="51"/>
        <v>1.8901969999999935E-2</v>
      </c>
      <c r="O116" s="6">
        <f t="shared" si="52"/>
        <v>1.7117770000000476E-2</v>
      </c>
      <c r="P116" s="10">
        <f t="shared" si="53"/>
        <v>2.0126382088627728</v>
      </c>
      <c r="Q116" s="10"/>
      <c r="R116" s="10"/>
      <c r="U116" s="9"/>
    </row>
    <row r="117" spans="1:22">
      <c r="A117" s="47">
        <f t="shared" si="59"/>
        <v>564</v>
      </c>
      <c r="B117" s="47" t="s">
        <v>48</v>
      </c>
      <c r="C117" s="47" t="s">
        <v>48</v>
      </c>
      <c r="D117" s="48">
        <v>7</v>
      </c>
      <c r="E117" s="49">
        <f t="shared" si="45"/>
        <v>0.44163140000000001</v>
      </c>
      <c r="F117" s="50">
        <v>38.020000000000003</v>
      </c>
      <c r="G117" s="51">
        <f t="shared" si="46"/>
        <v>41.765931024170008</v>
      </c>
      <c r="H117" s="51">
        <v>12.729634570000002</v>
      </c>
      <c r="I117" s="51">
        <v>12.008265000000002</v>
      </c>
      <c r="J117" s="52">
        <f t="shared" si="47"/>
        <v>12.008265000000002</v>
      </c>
      <c r="K117" s="6">
        <f t="shared" si="48"/>
        <v>6.3350542514980592</v>
      </c>
      <c r="L117" s="6">
        <f t="shared" si="49"/>
        <v>8.9047783429601068E-3</v>
      </c>
      <c r="M117" s="6">
        <f t="shared" si="50"/>
        <v>8.8261826282716171E-3</v>
      </c>
      <c r="N117" s="6">
        <f t="shared" si="51"/>
        <v>1.7117770000000476E-2</v>
      </c>
      <c r="O117" s="6">
        <f t="shared" si="52"/>
        <v>5.6059199999989318E-3</v>
      </c>
      <c r="P117" s="10">
        <f t="shared" si="53"/>
        <v>1.2758769411827251</v>
      </c>
      <c r="Q117" s="10"/>
      <c r="R117" s="6"/>
      <c r="S117" s="9"/>
      <c r="T117" s="11"/>
      <c r="U117" s="9"/>
    </row>
    <row r="118" spans="1:22">
      <c r="A118" s="47">
        <f t="shared" si="59"/>
        <v>569</v>
      </c>
      <c r="B118" s="47" t="s">
        <v>48</v>
      </c>
      <c r="C118" s="47" t="s">
        <v>48</v>
      </c>
      <c r="D118" s="48">
        <v>7</v>
      </c>
      <c r="E118" s="49">
        <f t="shared" si="45"/>
        <v>0.44163140000000001</v>
      </c>
      <c r="F118" s="50">
        <v>38.020000000000003</v>
      </c>
      <c r="G118" s="51">
        <f t="shared" si="46"/>
        <v>41.784324047690006</v>
      </c>
      <c r="H118" s="51">
        <v>12.735240490000001</v>
      </c>
      <c r="I118" s="51">
        <v>12.01387092</v>
      </c>
      <c r="J118" s="52">
        <f t="shared" si="47"/>
        <v>12.01387092</v>
      </c>
      <c r="K118" s="6">
        <f t="shared" si="48"/>
        <v>6.3438804341263308</v>
      </c>
      <c r="L118" s="6">
        <f t="shared" si="49"/>
        <v>8.8261826282716171E-3</v>
      </c>
      <c r="M118" s="6">
        <f t="shared" si="50"/>
        <v>8.748962193235954E-3</v>
      </c>
      <c r="N118" s="6">
        <f t="shared" si="51"/>
        <v>5.6059199999989318E-3</v>
      </c>
      <c r="O118" s="6">
        <f t="shared" si="52"/>
        <v>1.739803000000073E-2</v>
      </c>
      <c r="P118" s="10">
        <f t="shared" si="53"/>
        <v>1.3148376935290249</v>
      </c>
      <c r="Q118" s="10"/>
      <c r="R118" s="6">
        <f t="shared" ref="R118" si="85">K126-K118</f>
        <v>6.7937833583566309E-2</v>
      </c>
      <c r="S118" s="9">
        <f t="shared" ref="S118" si="86">K134-K126</f>
        <v>6.3614448994193218E-2</v>
      </c>
      <c r="T118" s="11">
        <f t="shared" ref="T118" si="87">I126-I118</f>
        <v>0.12778093000000013</v>
      </c>
      <c r="U118" s="9">
        <f t="shared" ref="U118" si="88">I134-I126</f>
        <v>0.10521974000000078</v>
      </c>
      <c r="V118">
        <f t="shared" ref="V118" si="89">(((T118/R118)*S118)+((U118/S118)*R118))/(R118+S118)</f>
        <v>1.7637094550774635</v>
      </c>
    </row>
    <row r="119" spans="1:22">
      <c r="A119" s="47">
        <f t="shared" si="59"/>
        <v>574</v>
      </c>
      <c r="B119" s="47" t="s">
        <v>48</v>
      </c>
      <c r="C119" s="47" t="s">
        <v>48</v>
      </c>
      <c r="D119" s="48">
        <v>7</v>
      </c>
      <c r="E119" s="49">
        <f t="shared" si="45"/>
        <v>0.44163140000000001</v>
      </c>
      <c r="F119" s="50">
        <v>38.020000000000003</v>
      </c>
      <c r="G119" s="51">
        <f t="shared" si="46"/>
        <v>41.841406984120006</v>
      </c>
      <c r="H119" s="51">
        <v>12.752638520000001</v>
      </c>
      <c r="I119" s="51">
        <v>12.031268950000001</v>
      </c>
      <c r="J119" s="52">
        <f t="shared" si="47"/>
        <v>12.031268950000001</v>
      </c>
      <c r="K119" s="6">
        <f t="shared" si="48"/>
        <v>6.3526293963195668</v>
      </c>
      <c r="L119" s="6">
        <f t="shared" si="49"/>
        <v>8.748962193235954E-3</v>
      </c>
      <c r="M119" s="6">
        <f t="shared" si="50"/>
        <v>8.6730812534288049E-3</v>
      </c>
      <c r="N119" s="6">
        <f t="shared" si="51"/>
        <v>1.739803000000073E-2</v>
      </c>
      <c r="O119" s="6">
        <f t="shared" si="52"/>
        <v>1.2711839999999697E-2</v>
      </c>
      <c r="P119" s="10">
        <f t="shared" si="53"/>
        <v>1.725985285301143</v>
      </c>
      <c r="Q119" s="10"/>
      <c r="R119" s="10"/>
      <c r="U119" s="9"/>
    </row>
    <row r="120" spans="1:22">
      <c r="A120" s="47">
        <f t="shared" si="59"/>
        <v>579</v>
      </c>
      <c r="B120" s="47" t="s">
        <v>48</v>
      </c>
      <c r="C120" s="47" t="s">
        <v>48</v>
      </c>
      <c r="D120" s="48">
        <v>7</v>
      </c>
      <c r="E120" s="49">
        <f t="shared" si="45"/>
        <v>0.44163140000000001</v>
      </c>
      <c r="F120" s="50">
        <v>38.020000000000003</v>
      </c>
      <c r="G120" s="51">
        <f t="shared" si="46"/>
        <v>41.883114531160004</v>
      </c>
      <c r="H120" s="51">
        <v>12.765350360000001</v>
      </c>
      <c r="I120" s="51">
        <v>12.043980790000001</v>
      </c>
      <c r="J120" s="52">
        <f t="shared" si="47"/>
        <v>12.043980790000001</v>
      </c>
      <c r="K120" s="6">
        <f t="shared" si="48"/>
        <v>6.3613024775729956</v>
      </c>
      <c r="L120" s="6">
        <f t="shared" si="49"/>
        <v>8.6730812534288049E-3</v>
      </c>
      <c r="M120" s="6">
        <f t="shared" si="50"/>
        <v>8.5985052552315366E-3</v>
      </c>
      <c r="N120" s="6">
        <f t="shared" si="51"/>
        <v>1.2711839999999697E-2</v>
      </c>
      <c r="O120" s="6">
        <f t="shared" si="52"/>
        <v>1.8009870000000205E-2</v>
      </c>
      <c r="P120" s="10">
        <f t="shared" si="53"/>
        <v>1.7814581491316919</v>
      </c>
      <c r="Q120" s="10"/>
      <c r="R120" s="6"/>
      <c r="S120" s="9"/>
      <c r="T120" s="11"/>
      <c r="U120" s="9"/>
    </row>
    <row r="121" spans="1:22">
      <c r="A121" s="47">
        <f t="shared" si="59"/>
        <v>584</v>
      </c>
      <c r="B121" s="47" t="s">
        <v>48</v>
      </c>
      <c r="C121" s="47" t="s">
        <v>48</v>
      </c>
      <c r="D121" s="48">
        <v>7</v>
      </c>
      <c r="E121" s="49">
        <f t="shared" si="45"/>
        <v>0.44163140000000001</v>
      </c>
      <c r="F121" s="50">
        <v>38.020000000000003</v>
      </c>
      <c r="G121" s="51">
        <f t="shared" si="46"/>
        <v>41.942204914630004</v>
      </c>
      <c r="H121" s="51">
        <v>12.783360230000001</v>
      </c>
      <c r="I121" s="51">
        <v>12.061990660000001</v>
      </c>
      <c r="J121" s="52">
        <f t="shared" si="47"/>
        <v>12.061990660000001</v>
      </c>
      <c r="K121" s="6">
        <f t="shared" si="48"/>
        <v>6.3699009828282271</v>
      </c>
      <c r="L121" s="6">
        <f t="shared" si="49"/>
        <v>8.5985052552315366E-3</v>
      </c>
      <c r="M121" s="6">
        <f t="shared" si="50"/>
        <v>8.5252008233593912E-3</v>
      </c>
      <c r="N121" s="6">
        <f t="shared" si="51"/>
        <v>1.8009870000000205E-2</v>
      </c>
      <c r="O121" s="6">
        <f t="shared" si="52"/>
        <v>1.3213819999998933E-2</v>
      </c>
      <c r="P121" s="10">
        <f t="shared" si="53"/>
        <v>1.8210877338811431</v>
      </c>
      <c r="Q121" s="10"/>
      <c r="R121" s="10"/>
      <c r="U121" s="9"/>
    </row>
    <row r="122" spans="1:22">
      <c r="A122" s="47">
        <f t="shared" si="59"/>
        <v>589</v>
      </c>
      <c r="B122" s="47" t="s">
        <v>48</v>
      </c>
      <c r="C122" s="47" t="s">
        <v>48</v>
      </c>
      <c r="D122" s="48">
        <v>7</v>
      </c>
      <c r="E122" s="49">
        <f t="shared" si="45"/>
        <v>0.44163140000000001</v>
      </c>
      <c r="F122" s="50">
        <v>38.020000000000003</v>
      </c>
      <c r="G122" s="51">
        <f t="shared" si="46"/>
        <v>41.985559458050005</v>
      </c>
      <c r="H122" s="51">
        <v>12.79657405</v>
      </c>
      <c r="I122" s="51">
        <v>12.07520448</v>
      </c>
      <c r="J122" s="52">
        <f t="shared" si="47"/>
        <v>12.07520448</v>
      </c>
      <c r="K122" s="6">
        <f t="shared" si="48"/>
        <v>6.3784261836515865</v>
      </c>
      <c r="L122" s="6">
        <f t="shared" si="49"/>
        <v>8.5252008233593912E-3</v>
      </c>
      <c r="M122" s="6">
        <f t="shared" si="50"/>
        <v>8.4531357110586569E-3</v>
      </c>
      <c r="N122" s="6">
        <f t="shared" si="51"/>
        <v>1.3213819999998933E-2</v>
      </c>
      <c r="O122" s="6">
        <f t="shared" si="52"/>
        <v>1.2505920000000614E-2</v>
      </c>
      <c r="P122" s="10">
        <f t="shared" si="53"/>
        <v>1.51455692865476</v>
      </c>
      <c r="Q122" s="10"/>
      <c r="R122" s="6"/>
      <c r="S122" s="9"/>
      <c r="T122" s="11"/>
      <c r="U122" s="9"/>
    </row>
    <row r="123" spans="1:22">
      <c r="A123" s="47">
        <f t="shared" si="59"/>
        <v>594</v>
      </c>
      <c r="B123" s="47" t="s">
        <v>48</v>
      </c>
      <c r="C123" s="47" t="s">
        <v>48</v>
      </c>
      <c r="D123" s="48">
        <v>7</v>
      </c>
      <c r="E123" s="49">
        <f t="shared" si="45"/>
        <v>0.44163140000000001</v>
      </c>
      <c r="F123" s="50">
        <v>38.020000000000003</v>
      </c>
      <c r="G123" s="51">
        <f t="shared" si="46"/>
        <v>42.026591381570007</v>
      </c>
      <c r="H123" s="51">
        <v>12.809079970000001</v>
      </c>
      <c r="I123" s="51">
        <v>12.087710400000001</v>
      </c>
      <c r="J123" s="52">
        <f t="shared" si="47"/>
        <v>12.087710400000001</v>
      </c>
      <c r="K123" s="6">
        <f t="shared" si="48"/>
        <v>6.3868793193626452</v>
      </c>
      <c r="L123" s="6">
        <f t="shared" si="49"/>
        <v>8.4531357110586569E-3</v>
      </c>
      <c r="M123" s="6">
        <f t="shared" si="50"/>
        <v>8.3822787528040621E-3</v>
      </c>
      <c r="N123" s="6">
        <f t="shared" si="51"/>
        <v>1.2505920000000614E-2</v>
      </c>
      <c r="O123" s="6">
        <f t="shared" si="52"/>
        <v>1.7425660000000676E-2</v>
      </c>
      <c r="P123" s="10">
        <f t="shared" si="53"/>
        <v>1.7804167326245062</v>
      </c>
      <c r="Q123" s="10"/>
      <c r="R123" s="6"/>
      <c r="S123" s="9"/>
      <c r="T123" s="11"/>
      <c r="U123" s="9"/>
    </row>
    <row r="124" spans="1:22">
      <c r="A124" s="47">
        <f t="shared" si="59"/>
        <v>599</v>
      </c>
      <c r="B124" s="47" t="s">
        <v>48</v>
      </c>
      <c r="C124" s="47" t="s">
        <v>48</v>
      </c>
      <c r="D124" s="48">
        <v>7</v>
      </c>
      <c r="E124" s="49">
        <f t="shared" si="45"/>
        <v>0.44163140000000001</v>
      </c>
      <c r="F124" s="50">
        <v>38.020000000000003</v>
      </c>
      <c r="G124" s="51">
        <f t="shared" si="46"/>
        <v>42.083764972030004</v>
      </c>
      <c r="H124" s="51">
        <v>12.826505630000002</v>
      </c>
      <c r="I124" s="51">
        <v>12.105136060000001</v>
      </c>
      <c r="J124" s="52">
        <f t="shared" si="47"/>
        <v>12.105136060000001</v>
      </c>
      <c r="K124" s="6">
        <f t="shared" si="48"/>
        <v>6.3952615981154493</v>
      </c>
      <c r="L124" s="6">
        <f t="shared" si="49"/>
        <v>8.3822787528040621E-3</v>
      </c>
      <c r="M124" s="6">
        <f t="shared" si="50"/>
        <v>8.312599819365829E-3</v>
      </c>
      <c r="N124" s="6">
        <f t="shared" si="51"/>
        <v>1.7425660000000676E-2</v>
      </c>
      <c r="O124" s="6">
        <f t="shared" si="52"/>
        <v>1.7405919999999853E-2</v>
      </c>
      <c r="P124" s="10">
        <f t="shared" si="53"/>
        <v>2.0864260012873768</v>
      </c>
      <c r="Q124" s="10"/>
      <c r="R124" s="10"/>
      <c r="U124" s="9"/>
    </row>
    <row r="125" spans="1:22">
      <c r="A125" s="47">
        <f t="shared" si="59"/>
        <v>604</v>
      </c>
      <c r="B125" s="47" t="s">
        <v>48</v>
      </c>
      <c r="C125" s="47" t="s">
        <v>48</v>
      </c>
      <c r="D125" s="48">
        <v>7</v>
      </c>
      <c r="E125" s="49">
        <f t="shared" si="45"/>
        <v>0.44163140000000001</v>
      </c>
      <c r="F125" s="50">
        <v>38.020000000000003</v>
      </c>
      <c r="G125" s="51">
        <f t="shared" si="46"/>
        <v>42.140873795550007</v>
      </c>
      <c r="H125" s="51">
        <v>12.843911550000001</v>
      </c>
      <c r="I125" s="51">
        <v>12.122541980000001</v>
      </c>
      <c r="J125" s="52">
        <f t="shared" si="47"/>
        <v>12.122541980000001</v>
      </c>
      <c r="K125" s="6">
        <f t="shared" si="48"/>
        <v>6.4035741979348151</v>
      </c>
      <c r="L125" s="6">
        <f t="shared" si="49"/>
        <v>8.312599819365829E-3</v>
      </c>
      <c r="M125" s="6">
        <f t="shared" si="50"/>
        <v>8.2440697750820746E-3</v>
      </c>
      <c r="N125" s="6">
        <f t="shared" si="51"/>
        <v>1.7405919999999853E-2</v>
      </c>
      <c r="O125" s="6">
        <f t="shared" si="52"/>
        <v>1.9109869999999418E-2</v>
      </c>
      <c r="P125" s="10">
        <f t="shared" si="53"/>
        <v>2.2064308864919151</v>
      </c>
      <c r="Q125" s="10"/>
      <c r="R125" s="6"/>
      <c r="S125" s="9"/>
      <c r="T125" s="11"/>
      <c r="U125" s="9"/>
    </row>
    <row r="126" spans="1:22">
      <c r="A126" s="47">
        <f t="shared" si="59"/>
        <v>609</v>
      </c>
      <c r="B126" s="47" t="s">
        <v>48</v>
      </c>
      <c r="C126" s="47" t="s">
        <v>48</v>
      </c>
      <c r="D126" s="48">
        <v>7</v>
      </c>
      <c r="E126" s="49">
        <f t="shared" si="45"/>
        <v>0.44163140000000001</v>
      </c>
      <c r="F126" s="50">
        <v>38.020000000000003</v>
      </c>
      <c r="G126" s="51">
        <f t="shared" si="46"/>
        <v>42.203573279020006</v>
      </c>
      <c r="H126" s="51">
        <v>12.863021420000001</v>
      </c>
      <c r="I126" s="51">
        <v>12.141651850000001</v>
      </c>
      <c r="J126" s="52">
        <f t="shared" si="47"/>
        <v>12.141651850000001</v>
      </c>
      <c r="K126" s="6">
        <f t="shared" si="48"/>
        <v>6.4118182677098972</v>
      </c>
      <c r="L126" s="6">
        <f t="shared" si="49"/>
        <v>8.2440697750820746E-3</v>
      </c>
      <c r="M126" s="6">
        <f t="shared" si="50"/>
        <v>8.1766604372450757E-3</v>
      </c>
      <c r="N126" s="6">
        <f t="shared" si="51"/>
        <v>1.9109869999999418E-2</v>
      </c>
      <c r="O126" s="6">
        <f t="shared" si="52"/>
        <v>1.0607900000000114E-2</v>
      </c>
      <c r="P126" s="10">
        <f t="shared" si="53"/>
        <v>1.8055815167723115</v>
      </c>
      <c r="Q126" s="10"/>
      <c r="R126" s="6">
        <f t="shared" ref="R126" si="90">K134-K126</f>
        <v>6.3614448994193218E-2</v>
      </c>
      <c r="S126" s="9">
        <f t="shared" ref="S126" si="91">K142-K134</f>
        <v>5.9808554309568329E-2</v>
      </c>
      <c r="T126" s="11">
        <f t="shared" ref="T126" si="92">I134-I126</f>
        <v>0.10521974000000078</v>
      </c>
      <c r="U126" s="9">
        <f t="shared" ref="U126" si="93">I142-I134</f>
        <v>8.6180259999999009E-2</v>
      </c>
      <c r="V126">
        <f t="shared" ref="V126" si="94">(((T126/R126)*S126)+((U126/S126)*R126))/(R126+S126)</f>
        <v>1.5441936027928787</v>
      </c>
    </row>
    <row r="127" spans="1:22">
      <c r="A127" s="47">
        <f t="shared" si="59"/>
        <v>614</v>
      </c>
      <c r="B127" s="47" t="s">
        <v>48</v>
      </c>
      <c r="C127" s="47" t="s">
        <v>48</v>
      </c>
      <c r="D127" s="48">
        <v>7</v>
      </c>
      <c r="E127" s="49">
        <f t="shared" si="45"/>
        <v>0.44163140000000001</v>
      </c>
      <c r="F127" s="50">
        <v>38.020000000000003</v>
      </c>
      <c r="G127" s="51">
        <f t="shared" si="46"/>
        <v>42.238377798920006</v>
      </c>
      <c r="H127" s="51">
        <v>12.873629320000001</v>
      </c>
      <c r="I127" s="51">
        <v>12.152259750000001</v>
      </c>
      <c r="J127" s="52">
        <f t="shared" si="47"/>
        <v>12.152259750000001</v>
      </c>
      <c r="K127" s="6">
        <f t="shared" si="48"/>
        <v>6.4199949281471422</v>
      </c>
      <c r="L127" s="6">
        <f t="shared" si="49"/>
        <v>8.1766604372450757E-3</v>
      </c>
      <c r="M127" s="6">
        <f t="shared" si="50"/>
        <v>8.1103445374539618E-3</v>
      </c>
      <c r="N127" s="6">
        <f t="shared" si="51"/>
        <v>1.0607900000000114E-2</v>
      </c>
      <c r="O127" s="6">
        <f t="shared" si="52"/>
        <v>1.700987000000076E-2</v>
      </c>
      <c r="P127" s="10">
        <f t="shared" si="53"/>
        <v>1.6989508226595349</v>
      </c>
      <c r="Q127" s="10"/>
      <c r="R127" s="10"/>
      <c r="U127" s="9"/>
    </row>
    <row r="128" spans="1:22">
      <c r="A128" s="47">
        <f t="shared" si="59"/>
        <v>619</v>
      </c>
      <c r="B128" s="47" t="s">
        <v>48</v>
      </c>
      <c r="C128" s="47" t="s">
        <v>48</v>
      </c>
      <c r="D128" s="48">
        <v>7</v>
      </c>
      <c r="E128" s="49">
        <f t="shared" si="45"/>
        <v>0.44163140000000001</v>
      </c>
      <c r="F128" s="50">
        <v>38.020000000000003</v>
      </c>
      <c r="G128" s="51">
        <f t="shared" si="46"/>
        <v>42.294187182390004</v>
      </c>
      <c r="H128" s="51">
        <v>12.890639190000002</v>
      </c>
      <c r="I128" s="51">
        <v>12.169269620000001</v>
      </c>
      <c r="J128" s="52">
        <f t="shared" si="47"/>
        <v>12.169269620000001</v>
      </c>
      <c r="K128" s="6">
        <f t="shared" si="48"/>
        <v>6.4281052726845962</v>
      </c>
      <c r="L128" s="6">
        <f t="shared" si="49"/>
        <v>8.1103445374539618E-3</v>
      </c>
      <c r="M128" s="6">
        <f t="shared" si="50"/>
        <v>8.0450956848316935E-3</v>
      </c>
      <c r="N128" s="6">
        <f t="shared" si="51"/>
        <v>1.700987000000076E-2</v>
      </c>
      <c r="O128" s="6">
        <f t="shared" si="52"/>
        <v>7.299999999998974E-3</v>
      </c>
      <c r="P128" s="10">
        <f t="shared" si="53"/>
        <v>1.4999423555043492</v>
      </c>
      <c r="Q128" s="10"/>
      <c r="R128" s="6"/>
      <c r="S128" s="9"/>
      <c r="T128" s="11"/>
      <c r="U128" s="9"/>
    </row>
    <row r="129" spans="1:22">
      <c r="A129" s="47">
        <f t="shared" si="59"/>
        <v>624</v>
      </c>
      <c r="B129" s="47" t="s">
        <v>48</v>
      </c>
      <c r="C129" s="47" t="s">
        <v>48</v>
      </c>
      <c r="D129" s="48">
        <v>7</v>
      </c>
      <c r="E129" s="49">
        <f t="shared" si="45"/>
        <v>0.44163140000000001</v>
      </c>
      <c r="F129" s="50">
        <v>38.020000000000003</v>
      </c>
      <c r="G129" s="51">
        <f t="shared" si="46"/>
        <v>42.318138482390005</v>
      </c>
      <c r="H129" s="51">
        <v>12.897939190000001</v>
      </c>
      <c r="I129" s="51">
        <v>12.17656962</v>
      </c>
      <c r="J129" s="52">
        <f t="shared" si="47"/>
        <v>12.17656962</v>
      </c>
      <c r="K129" s="6">
        <f t="shared" si="48"/>
        <v>6.4361503683694279</v>
      </c>
      <c r="L129" s="6">
        <f t="shared" si="49"/>
        <v>8.0450956848316935E-3</v>
      </c>
      <c r="M129" s="6">
        <f t="shared" si="50"/>
        <v>7.9808883310130696E-3</v>
      </c>
      <c r="N129" s="6">
        <f t="shared" si="51"/>
        <v>7.299999999998974E-3</v>
      </c>
      <c r="O129" s="6">
        <f t="shared" si="52"/>
        <v>1.6209870000000848E-2</v>
      </c>
      <c r="P129" s="10">
        <f t="shared" si="53"/>
        <v>1.4714865454189467</v>
      </c>
      <c r="Q129" s="10"/>
      <c r="R129" s="10"/>
      <c r="U129" s="9"/>
    </row>
    <row r="130" spans="1:22">
      <c r="A130" s="47">
        <f t="shared" si="59"/>
        <v>629</v>
      </c>
      <c r="B130" s="47" t="s">
        <v>48</v>
      </c>
      <c r="C130" s="47" t="s">
        <v>48</v>
      </c>
      <c r="D130" s="48">
        <v>7</v>
      </c>
      <c r="E130" s="49">
        <f t="shared" si="45"/>
        <v>0.44163140000000001</v>
      </c>
      <c r="F130" s="50">
        <v>38.020000000000003</v>
      </c>
      <c r="G130" s="51">
        <f t="shared" si="46"/>
        <v>42.371323065860004</v>
      </c>
      <c r="H130" s="51">
        <v>12.914149060000002</v>
      </c>
      <c r="I130" s="51">
        <v>12.192779490000001</v>
      </c>
      <c r="J130" s="52">
        <f t="shared" si="47"/>
        <v>12.192779490000001</v>
      </c>
      <c r="K130" s="6">
        <f t="shared" si="48"/>
        <v>6.444131256700441</v>
      </c>
      <c r="L130" s="6">
        <f t="shared" si="49"/>
        <v>7.9808883310130696E-3</v>
      </c>
      <c r="M130" s="6">
        <f t="shared" si="50"/>
        <v>7.9176977367847456E-3</v>
      </c>
      <c r="N130" s="6">
        <f t="shared" si="51"/>
        <v>1.6209870000000848E-2</v>
      </c>
      <c r="O130" s="6">
        <f t="shared" si="52"/>
        <v>7.1960499999992322E-3</v>
      </c>
      <c r="P130" s="10">
        <f t="shared" si="53"/>
        <v>1.4677409391959604</v>
      </c>
      <c r="Q130" s="10"/>
      <c r="R130" s="6"/>
      <c r="S130" s="9"/>
      <c r="T130" s="11"/>
      <c r="U130" s="9"/>
    </row>
    <row r="131" spans="1:22">
      <c r="A131" s="47">
        <f t="shared" si="59"/>
        <v>634</v>
      </c>
      <c r="B131" s="47" t="s">
        <v>48</v>
      </c>
      <c r="C131" s="47" t="s">
        <v>48</v>
      </c>
      <c r="D131" s="48">
        <v>7</v>
      </c>
      <c r="E131" s="49">
        <f t="shared" si="45"/>
        <v>0.44163140000000001</v>
      </c>
      <c r="F131" s="50">
        <v>38.020000000000003</v>
      </c>
      <c r="G131" s="51">
        <f t="shared" si="46"/>
        <v>42.394933305910001</v>
      </c>
      <c r="H131" s="51">
        <v>12.921345110000001</v>
      </c>
      <c r="I131" s="51">
        <v>12.199975540000001</v>
      </c>
      <c r="J131" s="52">
        <f t="shared" si="47"/>
        <v>12.199975540000001</v>
      </c>
      <c r="K131" s="6">
        <f t="shared" si="48"/>
        <v>6.4520489544372257</v>
      </c>
      <c r="L131" s="6">
        <f t="shared" si="49"/>
        <v>7.9176977367847456E-3</v>
      </c>
      <c r="M131" s="6">
        <f t="shared" si="50"/>
        <v>7.8554999403088743E-3</v>
      </c>
      <c r="N131" s="6">
        <f t="shared" si="51"/>
        <v>7.1960499999992322E-3</v>
      </c>
      <c r="O131" s="6">
        <f t="shared" si="52"/>
        <v>1.9792110000000918E-2</v>
      </c>
      <c r="P131" s="10">
        <f t="shared" si="53"/>
        <v>1.7173651435807822</v>
      </c>
      <c r="Q131" s="10"/>
      <c r="R131" s="6"/>
      <c r="S131" s="9"/>
      <c r="T131" s="11"/>
      <c r="U131" s="9"/>
    </row>
    <row r="132" spans="1:22">
      <c r="A132" s="47">
        <f t="shared" si="59"/>
        <v>639</v>
      </c>
      <c r="B132" s="47" t="s">
        <v>48</v>
      </c>
      <c r="C132" s="47" t="s">
        <v>48</v>
      </c>
      <c r="D132" s="48">
        <v>7</v>
      </c>
      <c r="E132" s="49">
        <f t="shared" si="45"/>
        <v>0.44163140000000001</v>
      </c>
      <c r="F132" s="50">
        <v>38.020000000000003</v>
      </c>
      <c r="G132" s="51">
        <f t="shared" si="46"/>
        <v>42.459871218820005</v>
      </c>
      <c r="H132" s="51">
        <v>12.941137220000002</v>
      </c>
      <c r="I132" s="51">
        <v>12.219767650000001</v>
      </c>
      <c r="J132" s="52">
        <f t="shared" si="47"/>
        <v>12.219767650000001</v>
      </c>
      <c r="K132" s="6">
        <f t="shared" si="48"/>
        <v>6.4599044543775346</v>
      </c>
      <c r="L132" s="6">
        <f t="shared" si="49"/>
        <v>7.8554999403088743E-3</v>
      </c>
      <c r="M132" s="6">
        <f t="shared" si="50"/>
        <v>7.7942717268193462E-3</v>
      </c>
      <c r="N132" s="6">
        <f t="shared" si="51"/>
        <v>1.9792110000000918E-2</v>
      </c>
      <c r="O132" s="6">
        <f t="shared" si="52"/>
        <v>1.1705919999998926E-2</v>
      </c>
      <c r="P132" s="10">
        <f t="shared" si="53"/>
        <v>2.0087015402647408</v>
      </c>
      <c r="Q132" s="10"/>
      <c r="R132" s="10"/>
      <c r="U132" s="9"/>
    </row>
    <row r="133" spans="1:22">
      <c r="A133" s="47">
        <f t="shared" si="59"/>
        <v>644</v>
      </c>
      <c r="B133" s="47" t="s">
        <v>48</v>
      </c>
      <c r="C133" s="47" t="s">
        <v>48</v>
      </c>
      <c r="D133" s="48">
        <v>7</v>
      </c>
      <c r="E133" s="49">
        <f t="shared" ref="E133:E196" si="95">D133*0.0630902</f>
        <v>0.44163140000000001</v>
      </c>
      <c r="F133" s="50">
        <v>38.020000000000003</v>
      </c>
      <c r="G133" s="51">
        <f t="shared" ref="G133:G196" si="96">H133*3.281</f>
        <v>42.498278342340001</v>
      </c>
      <c r="H133" s="51">
        <v>12.952843140000001</v>
      </c>
      <c r="I133" s="51">
        <v>12.23147357</v>
      </c>
      <c r="J133" s="52">
        <f t="shared" ref="J133:J196" si="97">I133</f>
        <v>12.23147357</v>
      </c>
      <c r="K133" s="6">
        <f t="shared" ref="K133:K196" si="98">LN(A133)</f>
        <v>6.4676987261043539</v>
      </c>
      <c r="L133" s="6">
        <f t="shared" ref="L133:L196" si="99">K133-K132</f>
        <v>7.7942717268193462E-3</v>
      </c>
      <c r="M133" s="6">
        <f t="shared" ref="M133:M196" si="100">K134-K133</f>
        <v>7.7339905997364511E-3</v>
      </c>
      <c r="N133" s="6">
        <f t="shared" ref="N133:N196" si="101">I133-I132</f>
        <v>1.1705919999998926E-2</v>
      </c>
      <c r="O133" s="6">
        <f t="shared" ref="O133:O196" si="102">I134-I133</f>
        <v>1.5398020000001011E-2</v>
      </c>
      <c r="P133" s="10">
        <f t="shared" ref="P133:P196" si="103">(((N133/L133)*M133)+((O133/M133)*L133))/(L133+M133)</f>
        <v>1.7473573316955164</v>
      </c>
      <c r="Q133" s="10"/>
      <c r="R133" s="6"/>
      <c r="S133" s="9"/>
      <c r="T133" s="11"/>
      <c r="U133" s="9"/>
    </row>
    <row r="134" spans="1:22">
      <c r="A134" s="47">
        <f t="shared" si="59"/>
        <v>649</v>
      </c>
      <c r="B134" s="47" t="s">
        <v>48</v>
      </c>
      <c r="C134" s="47" t="s">
        <v>48</v>
      </c>
      <c r="D134" s="48">
        <v>7</v>
      </c>
      <c r="E134" s="49">
        <f t="shared" si="95"/>
        <v>0.44163140000000001</v>
      </c>
      <c r="F134" s="50">
        <v>38.020000000000003</v>
      </c>
      <c r="G134" s="51">
        <f t="shared" si="96"/>
        <v>42.548799245960005</v>
      </c>
      <c r="H134" s="51">
        <v>12.968241160000002</v>
      </c>
      <c r="I134" s="51">
        <v>12.246871590000001</v>
      </c>
      <c r="J134" s="52">
        <f t="shared" si="97"/>
        <v>12.246871590000001</v>
      </c>
      <c r="K134" s="6">
        <f t="shared" si="98"/>
        <v>6.4754327167040904</v>
      </c>
      <c r="L134" s="6">
        <f t="shared" si="99"/>
        <v>7.7339905997364511E-3</v>
      </c>
      <c r="M134" s="6">
        <f t="shared" si="100"/>
        <v>7.674634753108478E-3</v>
      </c>
      <c r="N134" s="6">
        <f t="shared" si="101"/>
        <v>1.5398020000001011E-2</v>
      </c>
      <c r="O134" s="6">
        <f t="shared" si="102"/>
        <v>1.1209870000000066E-2</v>
      </c>
      <c r="P134" s="10">
        <f t="shared" si="103"/>
        <v>1.7247750584825297</v>
      </c>
      <c r="Q134" s="10"/>
      <c r="R134" s="6">
        <f t="shared" ref="R134" si="104">K142-K134</f>
        <v>5.9808554309568329E-2</v>
      </c>
      <c r="S134" s="9">
        <f t="shared" ref="S134" si="105">K150-K142</f>
        <v>5.6432460994999545E-2</v>
      </c>
      <c r="T134" s="11">
        <f t="shared" ref="T134" si="106">I142-I134</f>
        <v>8.6180259999999009E-2</v>
      </c>
      <c r="U134" s="9">
        <f t="shared" ref="U134" si="107">I150-I142</f>
        <v>0.10118420999999955</v>
      </c>
      <c r="V134">
        <f t="shared" ref="V134" si="108">(((T134/R134)*S134)+((U134/S134)*R134))/(R134+S134)</f>
        <v>1.6220877022625972</v>
      </c>
    </row>
    <row r="135" spans="1:22">
      <c r="A135" s="47">
        <f t="shared" ref="A135:A198" si="109">A134+5</f>
        <v>654</v>
      </c>
      <c r="B135" s="47" t="s">
        <v>48</v>
      </c>
      <c r="C135" s="47" t="s">
        <v>48</v>
      </c>
      <c r="D135" s="48">
        <v>7</v>
      </c>
      <c r="E135" s="49">
        <f t="shared" si="95"/>
        <v>0.44163140000000001</v>
      </c>
      <c r="F135" s="50">
        <v>38.020000000000003</v>
      </c>
      <c r="G135" s="51">
        <f t="shared" si="96"/>
        <v>42.585578829430005</v>
      </c>
      <c r="H135" s="51">
        <v>12.979451030000002</v>
      </c>
      <c r="I135" s="51">
        <v>12.258081460000001</v>
      </c>
      <c r="J135" s="52">
        <f t="shared" si="97"/>
        <v>12.258081460000001</v>
      </c>
      <c r="K135" s="6">
        <f t="shared" si="98"/>
        <v>6.4831073514571989</v>
      </c>
      <c r="L135" s="6">
        <f t="shared" si="99"/>
        <v>7.674634753108478E-3</v>
      </c>
      <c r="M135" s="6">
        <f t="shared" si="100"/>
        <v>7.6161830453083113E-3</v>
      </c>
      <c r="N135" s="6">
        <f t="shared" si="101"/>
        <v>1.1209870000000066E-2</v>
      </c>
      <c r="O135" s="6">
        <f t="shared" si="102"/>
        <v>1.0607900000000114E-2</v>
      </c>
      <c r="P135" s="10">
        <f t="shared" si="103"/>
        <v>1.4265950719202507</v>
      </c>
      <c r="Q135" s="10"/>
      <c r="R135" s="10"/>
      <c r="U135" s="9"/>
    </row>
    <row r="136" spans="1:22">
      <c r="A136" s="47">
        <f t="shared" si="109"/>
        <v>659</v>
      </c>
      <c r="B136" s="47" t="s">
        <v>48</v>
      </c>
      <c r="C136" s="47" t="s">
        <v>48</v>
      </c>
      <c r="D136" s="48">
        <v>7</v>
      </c>
      <c r="E136" s="49">
        <f t="shared" si="95"/>
        <v>0.44163140000000001</v>
      </c>
      <c r="F136" s="50">
        <v>38.020000000000003</v>
      </c>
      <c r="G136" s="51">
        <f t="shared" si="96"/>
        <v>42.620383349330005</v>
      </c>
      <c r="H136" s="51">
        <v>12.990058930000002</v>
      </c>
      <c r="I136" s="51">
        <v>12.268689360000002</v>
      </c>
      <c r="J136" s="52">
        <f t="shared" si="97"/>
        <v>12.268689360000002</v>
      </c>
      <c r="K136" s="6">
        <f t="shared" si="98"/>
        <v>6.4907235345025072</v>
      </c>
      <c r="L136" s="6">
        <f t="shared" si="99"/>
        <v>7.6161830453083113E-3</v>
      </c>
      <c r="M136" s="6">
        <f t="shared" si="100"/>
        <v>7.558614973926403E-3</v>
      </c>
      <c r="N136" s="6">
        <f t="shared" si="101"/>
        <v>1.0607900000000114E-2</v>
      </c>
      <c r="O136" s="6">
        <f t="shared" si="102"/>
        <v>1.3799999999999812E-2</v>
      </c>
      <c r="P136" s="10">
        <f t="shared" si="103"/>
        <v>1.6100921002595208</v>
      </c>
      <c r="Q136" s="10"/>
      <c r="R136" s="6"/>
      <c r="S136" s="9"/>
      <c r="T136" s="11"/>
      <c r="U136" s="9"/>
    </row>
    <row r="137" spans="1:22">
      <c r="A137" s="47">
        <f t="shared" si="109"/>
        <v>664</v>
      </c>
      <c r="B137" s="47" t="s">
        <v>48</v>
      </c>
      <c r="C137" s="47" t="s">
        <v>48</v>
      </c>
      <c r="D137" s="48">
        <v>7</v>
      </c>
      <c r="E137" s="49">
        <f t="shared" si="95"/>
        <v>0.44163140000000001</v>
      </c>
      <c r="F137" s="50">
        <v>38.020000000000003</v>
      </c>
      <c r="G137" s="51">
        <f t="shared" si="96"/>
        <v>42.665661149330006</v>
      </c>
      <c r="H137" s="51">
        <v>13.003858930000002</v>
      </c>
      <c r="I137" s="51">
        <v>12.282489360000001</v>
      </c>
      <c r="J137" s="52">
        <f t="shared" si="97"/>
        <v>12.282489360000001</v>
      </c>
      <c r="K137" s="6">
        <f t="shared" si="98"/>
        <v>6.4982821494764336</v>
      </c>
      <c r="L137" s="6">
        <f t="shared" si="99"/>
        <v>7.558614973926403E-3</v>
      </c>
      <c r="M137" s="6">
        <f t="shared" si="100"/>
        <v>7.5019106517952849E-3</v>
      </c>
      <c r="N137" s="6">
        <f t="shared" si="101"/>
        <v>1.3799999999999812E-2</v>
      </c>
      <c r="O137" s="6">
        <f t="shared" si="102"/>
        <v>7.2920999999990244E-3</v>
      </c>
      <c r="P137" s="10">
        <f t="shared" si="103"/>
        <v>1.3972747102910177</v>
      </c>
      <c r="Q137" s="10"/>
      <c r="R137" s="10"/>
      <c r="U137" s="9"/>
    </row>
    <row r="138" spans="1:22">
      <c r="A138" s="47">
        <f t="shared" si="109"/>
        <v>669</v>
      </c>
      <c r="B138" s="47" t="s">
        <v>48</v>
      </c>
      <c r="C138" s="47" t="s">
        <v>48</v>
      </c>
      <c r="D138" s="48">
        <v>7</v>
      </c>
      <c r="E138" s="49">
        <f t="shared" si="95"/>
        <v>0.44163140000000001</v>
      </c>
      <c r="F138" s="50">
        <v>38.020000000000003</v>
      </c>
      <c r="G138" s="51">
        <f t="shared" si="96"/>
        <v>42.689586529430002</v>
      </c>
      <c r="H138" s="51">
        <v>13.011151030000001</v>
      </c>
      <c r="I138" s="51">
        <v>12.28978146</v>
      </c>
      <c r="J138" s="52">
        <f t="shared" si="97"/>
        <v>12.28978146</v>
      </c>
      <c r="K138" s="6">
        <f t="shared" si="98"/>
        <v>6.5057840601282289</v>
      </c>
      <c r="L138" s="6">
        <f t="shared" si="99"/>
        <v>7.5019106517952849E-3</v>
      </c>
      <c r="M138" s="6">
        <f t="shared" si="100"/>
        <v>7.4460507840781176E-3</v>
      </c>
      <c r="N138" s="6">
        <f t="shared" si="101"/>
        <v>7.2920999999990244E-3</v>
      </c>
      <c r="O138" s="6">
        <f t="shared" si="102"/>
        <v>1.0811849999999623E-2</v>
      </c>
      <c r="P138" s="10">
        <f t="shared" si="103"/>
        <v>1.212925413833057</v>
      </c>
      <c r="Q138" s="10"/>
      <c r="R138" s="6"/>
      <c r="S138" s="9"/>
      <c r="T138" s="11"/>
      <c r="U138" s="9"/>
    </row>
    <row r="139" spans="1:22">
      <c r="A139" s="47">
        <f t="shared" si="109"/>
        <v>674</v>
      </c>
      <c r="B139" s="47" t="s">
        <v>48</v>
      </c>
      <c r="C139" s="47" t="s">
        <v>48</v>
      </c>
      <c r="D139" s="48">
        <v>7</v>
      </c>
      <c r="E139" s="49">
        <f t="shared" si="95"/>
        <v>0.44163140000000001</v>
      </c>
      <c r="F139" s="50">
        <v>38.020000000000003</v>
      </c>
      <c r="G139" s="51">
        <f t="shared" si="96"/>
        <v>42.725060209280002</v>
      </c>
      <c r="H139" s="51">
        <v>13.02196288</v>
      </c>
      <c r="I139" s="51">
        <v>12.30059331</v>
      </c>
      <c r="J139" s="52">
        <f t="shared" si="97"/>
        <v>12.30059331</v>
      </c>
      <c r="K139" s="6">
        <f t="shared" si="98"/>
        <v>6.513230110912307</v>
      </c>
      <c r="L139" s="6">
        <f t="shared" si="99"/>
        <v>7.4460507840781176E-3</v>
      </c>
      <c r="M139" s="6">
        <f t="shared" si="100"/>
        <v>7.3910166463893034E-3</v>
      </c>
      <c r="N139" s="6">
        <f t="shared" si="101"/>
        <v>1.0811849999999623E-2</v>
      </c>
      <c r="O139" s="6">
        <f t="shared" si="102"/>
        <v>8.1782800000009814E-3</v>
      </c>
      <c r="P139" s="10">
        <f t="shared" si="103"/>
        <v>1.278629710795679</v>
      </c>
      <c r="Q139" s="10"/>
      <c r="R139" s="6"/>
      <c r="S139" s="9"/>
      <c r="T139" s="11"/>
      <c r="U139" s="9"/>
    </row>
    <row r="140" spans="1:22">
      <c r="A140" s="47">
        <f t="shared" si="109"/>
        <v>679</v>
      </c>
      <c r="B140" s="47" t="s">
        <v>48</v>
      </c>
      <c r="C140" s="47" t="s">
        <v>48</v>
      </c>
      <c r="D140" s="48">
        <v>7</v>
      </c>
      <c r="E140" s="49">
        <f t="shared" si="95"/>
        <v>0.44163140000000001</v>
      </c>
      <c r="F140" s="50">
        <v>38.020000000000003</v>
      </c>
      <c r="G140" s="51">
        <f t="shared" si="96"/>
        <v>42.751893145960004</v>
      </c>
      <c r="H140" s="51">
        <v>13.030141160000001</v>
      </c>
      <c r="I140" s="51">
        <v>12.308771590000001</v>
      </c>
      <c r="J140" s="52">
        <f t="shared" si="97"/>
        <v>12.308771590000001</v>
      </c>
      <c r="K140" s="6">
        <f t="shared" si="98"/>
        <v>6.5206211275586963</v>
      </c>
      <c r="L140" s="6">
        <f t="shared" si="99"/>
        <v>7.3910166463893034E-3</v>
      </c>
      <c r="M140" s="6">
        <f t="shared" si="100"/>
        <v>7.3367900638539041E-3</v>
      </c>
      <c r="N140" s="6">
        <f t="shared" si="101"/>
        <v>8.1782800000009814E-3</v>
      </c>
      <c r="O140" s="6">
        <f t="shared" si="102"/>
        <v>1.3988160000000249E-2</v>
      </c>
      <c r="P140" s="10">
        <f t="shared" si="103"/>
        <v>1.5080198316679543</v>
      </c>
      <c r="Q140" s="10"/>
      <c r="R140" s="10"/>
      <c r="U140" s="9"/>
    </row>
    <row r="141" spans="1:22">
      <c r="A141" s="47">
        <f t="shared" si="109"/>
        <v>684</v>
      </c>
      <c r="B141" s="47" t="s">
        <v>48</v>
      </c>
      <c r="C141" s="47" t="s">
        <v>48</v>
      </c>
      <c r="D141" s="48">
        <v>7</v>
      </c>
      <c r="E141" s="49">
        <f t="shared" si="95"/>
        <v>0.44163140000000001</v>
      </c>
      <c r="F141" s="50">
        <v>38.020000000000003</v>
      </c>
      <c r="G141" s="51">
        <f t="shared" si="96"/>
        <v>42.797788298920004</v>
      </c>
      <c r="H141" s="51">
        <v>13.044129320000001</v>
      </c>
      <c r="I141" s="51">
        <v>12.322759750000001</v>
      </c>
      <c r="J141" s="52">
        <f t="shared" si="97"/>
        <v>12.322759750000001</v>
      </c>
      <c r="K141" s="6">
        <f t="shared" si="98"/>
        <v>6.5279579176225502</v>
      </c>
      <c r="L141" s="6">
        <f t="shared" si="99"/>
        <v>7.3367900638539041E-3</v>
      </c>
      <c r="M141" s="6">
        <f t="shared" si="100"/>
        <v>7.2833533911085269E-3</v>
      </c>
      <c r="N141" s="6">
        <f t="shared" si="101"/>
        <v>1.3988160000000249E-2</v>
      </c>
      <c r="O141" s="6">
        <f t="shared" si="102"/>
        <v>1.0292099999999138E-2</v>
      </c>
      <c r="P141" s="10">
        <f t="shared" si="103"/>
        <v>1.6589365365485975</v>
      </c>
      <c r="Q141" s="10"/>
      <c r="R141" s="6"/>
      <c r="S141" s="9"/>
      <c r="T141" s="11"/>
      <c r="U141" s="9"/>
    </row>
    <row r="142" spans="1:22">
      <c r="A142" s="47">
        <f t="shared" si="109"/>
        <v>689</v>
      </c>
      <c r="B142" s="47" t="s">
        <v>48</v>
      </c>
      <c r="C142" s="47" t="s">
        <v>48</v>
      </c>
      <c r="D142" s="48">
        <v>7</v>
      </c>
      <c r="E142" s="49">
        <f t="shared" si="95"/>
        <v>0.44163140000000001</v>
      </c>
      <c r="F142" s="50">
        <v>38.020000000000003</v>
      </c>
      <c r="G142" s="51">
        <f t="shared" si="96"/>
        <v>42.831556679020004</v>
      </c>
      <c r="H142" s="51">
        <v>13.054421420000001</v>
      </c>
      <c r="I142" s="51">
        <v>12.33305185</v>
      </c>
      <c r="J142" s="52">
        <f t="shared" si="97"/>
        <v>12.33305185</v>
      </c>
      <c r="K142" s="6">
        <f t="shared" si="98"/>
        <v>6.5352412710136587</v>
      </c>
      <c r="L142" s="6">
        <f t="shared" si="99"/>
        <v>7.2833533911085269E-3</v>
      </c>
      <c r="M142" s="6">
        <f t="shared" si="100"/>
        <v>7.2306894931459809E-3</v>
      </c>
      <c r="N142" s="6">
        <f t="shared" si="101"/>
        <v>1.0292099999999138E-2</v>
      </c>
      <c r="O142" s="6">
        <f t="shared" si="102"/>
        <v>1.3692110000000923E-2</v>
      </c>
      <c r="P142" s="10">
        <f t="shared" si="103"/>
        <v>1.6542265858654219</v>
      </c>
      <c r="Q142" s="10"/>
      <c r="R142" s="6">
        <f t="shared" ref="R142" si="110">K150-K142</f>
        <v>5.6432460994999545E-2</v>
      </c>
      <c r="S142" s="9">
        <f t="shared" ref="S142" si="111">K158-K150</f>
        <v>5.3417237496986125E-2</v>
      </c>
      <c r="T142" s="11">
        <f t="shared" ref="T142" si="112">I150-I142</f>
        <v>0.10118420999999955</v>
      </c>
      <c r="U142" s="9">
        <f t="shared" ref="U142" si="113">I158-I150</f>
        <v>8.6374340000000771E-2</v>
      </c>
      <c r="V142">
        <f t="shared" ref="V142" si="114">(((T142/R142)*S142)+((U142/S142)*R142))/(R142+S142)</f>
        <v>1.7025786583378706</v>
      </c>
    </row>
    <row r="143" spans="1:22">
      <c r="A143" s="47">
        <f t="shared" si="109"/>
        <v>694</v>
      </c>
      <c r="B143" s="47" t="s">
        <v>48</v>
      </c>
      <c r="C143" s="47" t="s">
        <v>48</v>
      </c>
      <c r="D143" s="48">
        <v>7</v>
      </c>
      <c r="E143" s="49">
        <f t="shared" si="95"/>
        <v>0.44163140000000001</v>
      </c>
      <c r="F143" s="50">
        <v>38.020000000000003</v>
      </c>
      <c r="G143" s="51">
        <f t="shared" si="96"/>
        <v>42.876480491930003</v>
      </c>
      <c r="H143" s="51">
        <v>13.068113530000002</v>
      </c>
      <c r="I143" s="51">
        <v>12.346743960000001</v>
      </c>
      <c r="J143" s="52">
        <f t="shared" si="97"/>
        <v>12.346743960000001</v>
      </c>
      <c r="K143" s="6">
        <f t="shared" si="98"/>
        <v>6.5424719605068047</v>
      </c>
      <c r="L143" s="6">
        <f t="shared" si="99"/>
        <v>7.2306894931459809E-3</v>
      </c>
      <c r="M143" s="6">
        <f t="shared" si="100"/>
        <v>7.1787817270054788E-3</v>
      </c>
      <c r="N143" s="6">
        <f t="shared" si="101"/>
        <v>1.3692110000000923E-2</v>
      </c>
      <c r="O143" s="6">
        <f t="shared" si="102"/>
        <v>1.6007889999999136E-2</v>
      </c>
      <c r="P143" s="10">
        <f t="shared" si="103"/>
        <v>2.062355726621302</v>
      </c>
      <c r="Q143" s="10"/>
      <c r="R143" s="10"/>
      <c r="U143" s="9"/>
    </row>
    <row r="144" spans="1:22">
      <c r="A144" s="47">
        <f t="shared" si="109"/>
        <v>699</v>
      </c>
      <c r="B144" s="47" t="s">
        <v>48</v>
      </c>
      <c r="C144" s="47" t="s">
        <v>48</v>
      </c>
      <c r="D144" s="48">
        <v>7</v>
      </c>
      <c r="E144" s="49">
        <f t="shared" si="95"/>
        <v>0.44163140000000001</v>
      </c>
      <c r="F144" s="50">
        <v>38.020000000000003</v>
      </c>
      <c r="G144" s="51">
        <f t="shared" si="96"/>
        <v>42.929002379020005</v>
      </c>
      <c r="H144" s="51">
        <v>13.084121420000001</v>
      </c>
      <c r="I144" s="51">
        <v>12.36275185</v>
      </c>
      <c r="J144" s="52">
        <f t="shared" si="97"/>
        <v>12.36275185</v>
      </c>
      <c r="K144" s="6">
        <f t="shared" si="98"/>
        <v>6.5496507422338102</v>
      </c>
      <c r="L144" s="6">
        <f t="shared" si="99"/>
        <v>7.1787817270054788E-3</v>
      </c>
      <c r="M144" s="6">
        <f t="shared" si="100"/>
        <v>7.1276139242320014E-3</v>
      </c>
      <c r="N144" s="6">
        <f t="shared" si="101"/>
        <v>1.6007889999999136E-2</v>
      </c>
      <c r="O144" s="6">
        <f t="shared" si="102"/>
        <v>1.3099999999999667E-2</v>
      </c>
      <c r="P144" s="10">
        <f t="shared" si="103"/>
        <v>2.0332049109047734</v>
      </c>
      <c r="Q144" s="10"/>
      <c r="R144" s="6"/>
      <c r="S144" s="9"/>
      <c r="T144" s="11"/>
      <c r="U144" s="9"/>
    </row>
    <row r="145" spans="1:22">
      <c r="A145" s="47">
        <f t="shared" si="109"/>
        <v>704</v>
      </c>
      <c r="B145" s="47" t="s">
        <v>48</v>
      </c>
      <c r="C145" s="47" t="s">
        <v>48</v>
      </c>
      <c r="D145" s="48">
        <v>7</v>
      </c>
      <c r="E145" s="49">
        <f t="shared" si="95"/>
        <v>0.44163140000000001</v>
      </c>
      <c r="F145" s="50">
        <v>38.020000000000003</v>
      </c>
      <c r="G145" s="51">
        <f t="shared" si="96"/>
        <v>42.971983479020004</v>
      </c>
      <c r="H145" s="51">
        <v>13.09722142</v>
      </c>
      <c r="I145" s="51">
        <v>12.37585185</v>
      </c>
      <c r="J145" s="52">
        <f t="shared" si="97"/>
        <v>12.37585185</v>
      </c>
      <c r="K145" s="6">
        <f t="shared" si="98"/>
        <v>6.5567783561580422</v>
      </c>
      <c r="L145" s="6">
        <f t="shared" si="99"/>
        <v>7.1276139242320014E-3</v>
      </c>
      <c r="M145" s="6">
        <f t="shared" si="100"/>
        <v>7.0771703740852843E-3</v>
      </c>
      <c r="N145" s="6">
        <f t="shared" si="101"/>
        <v>1.3099999999999667E-2</v>
      </c>
      <c r="O145" s="6">
        <f t="shared" si="102"/>
        <v>9.2980300000000682E-3</v>
      </c>
      <c r="P145" s="10">
        <f t="shared" si="103"/>
        <v>1.5749335755636589</v>
      </c>
      <c r="Q145" s="10"/>
      <c r="R145" s="10"/>
      <c r="U145" s="9"/>
    </row>
    <row r="146" spans="1:22">
      <c r="A146" s="47">
        <f t="shared" si="109"/>
        <v>709</v>
      </c>
      <c r="B146" s="47" t="s">
        <v>48</v>
      </c>
      <c r="C146" s="47" t="s">
        <v>48</v>
      </c>
      <c r="D146" s="48">
        <v>7</v>
      </c>
      <c r="E146" s="49">
        <f t="shared" si="95"/>
        <v>0.44163140000000001</v>
      </c>
      <c r="F146" s="50">
        <v>38.020000000000003</v>
      </c>
      <c r="G146" s="51">
        <f t="shared" si="96"/>
        <v>43.002490315450004</v>
      </c>
      <c r="H146" s="51">
        <v>13.10651945</v>
      </c>
      <c r="I146" s="51">
        <v>12.38514988</v>
      </c>
      <c r="J146" s="52">
        <f t="shared" si="97"/>
        <v>12.38514988</v>
      </c>
      <c r="K146" s="6">
        <f t="shared" si="98"/>
        <v>6.5638555265321274</v>
      </c>
      <c r="L146" s="6">
        <f t="shared" si="99"/>
        <v>7.0771703740852843E-3</v>
      </c>
      <c r="M146" s="6">
        <f t="shared" si="100"/>
        <v>7.0274358074566834E-3</v>
      </c>
      <c r="N146" s="6">
        <f t="shared" si="101"/>
        <v>9.2980300000000682E-3</v>
      </c>
      <c r="O146" s="6">
        <f t="shared" si="102"/>
        <v>1.0096050000001355E-2</v>
      </c>
      <c r="P146" s="10">
        <f t="shared" si="103"/>
        <v>1.375450681331879</v>
      </c>
      <c r="Q146" s="10"/>
      <c r="R146" s="6"/>
      <c r="S146" s="9"/>
      <c r="T146" s="11"/>
      <c r="U146" s="9"/>
    </row>
    <row r="147" spans="1:22">
      <c r="A147" s="47">
        <f t="shared" si="109"/>
        <v>714</v>
      </c>
      <c r="B147" s="47" t="s">
        <v>48</v>
      </c>
      <c r="C147" s="47" t="s">
        <v>48</v>
      </c>
      <c r="D147" s="48">
        <v>7</v>
      </c>
      <c r="E147" s="49">
        <f t="shared" si="95"/>
        <v>0.44163140000000001</v>
      </c>
      <c r="F147" s="50">
        <v>38.020000000000003</v>
      </c>
      <c r="G147" s="51">
        <f t="shared" si="96"/>
        <v>43.035615455500007</v>
      </c>
      <c r="H147" s="51">
        <v>13.116615500000002</v>
      </c>
      <c r="I147" s="51">
        <v>12.395245930000002</v>
      </c>
      <c r="J147" s="52">
        <f t="shared" si="97"/>
        <v>12.395245930000002</v>
      </c>
      <c r="K147" s="6">
        <f t="shared" si="98"/>
        <v>6.5708829623395841</v>
      </c>
      <c r="L147" s="6">
        <f t="shared" si="99"/>
        <v>7.0274358074566834E-3</v>
      </c>
      <c r="M147" s="6">
        <f t="shared" si="100"/>
        <v>6.9783953814628319E-3</v>
      </c>
      <c r="N147" s="6">
        <f t="shared" si="101"/>
        <v>1.0096050000001355E-2</v>
      </c>
      <c r="O147" s="6">
        <f t="shared" si="102"/>
        <v>1.6209869999999071E-2</v>
      </c>
      <c r="P147" s="10">
        <f t="shared" si="103"/>
        <v>1.8813149619162062</v>
      </c>
      <c r="Q147" s="10"/>
      <c r="R147" s="6"/>
      <c r="S147" s="9"/>
      <c r="T147" s="11"/>
      <c r="U147" s="9"/>
    </row>
    <row r="148" spans="1:22">
      <c r="A148" s="47">
        <f t="shared" si="109"/>
        <v>719</v>
      </c>
      <c r="B148" s="47" t="s">
        <v>48</v>
      </c>
      <c r="C148" s="47" t="s">
        <v>48</v>
      </c>
      <c r="D148" s="48">
        <v>7</v>
      </c>
      <c r="E148" s="49">
        <f t="shared" si="95"/>
        <v>0.44163140000000001</v>
      </c>
      <c r="F148" s="50">
        <v>38.020000000000003</v>
      </c>
      <c r="G148" s="51">
        <f t="shared" si="96"/>
        <v>43.088800038970007</v>
      </c>
      <c r="H148" s="51">
        <v>13.132825370000001</v>
      </c>
      <c r="I148" s="51">
        <v>12.411455800000001</v>
      </c>
      <c r="J148" s="52">
        <f t="shared" si="97"/>
        <v>12.411455800000001</v>
      </c>
      <c r="K148" s="6">
        <f t="shared" si="98"/>
        <v>6.577861357721047</v>
      </c>
      <c r="L148" s="6">
        <f t="shared" si="99"/>
        <v>6.9783953814628319E-3</v>
      </c>
      <c r="M148" s="6">
        <f t="shared" si="100"/>
        <v>6.9300346646690159E-3</v>
      </c>
      <c r="N148" s="6">
        <f t="shared" si="101"/>
        <v>1.6209869999999071E-2</v>
      </c>
      <c r="O148" s="6">
        <f t="shared" si="102"/>
        <v>7.390130000000994E-3</v>
      </c>
      <c r="P148" s="10">
        <f t="shared" si="103"/>
        <v>1.6924437887736326</v>
      </c>
      <c r="Q148" s="10"/>
      <c r="R148" s="10"/>
      <c r="U148" s="9"/>
    </row>
    <row r="149" spans="1:22">
      <c r="A149" s="47">
        <f t="shared" si="109"/>
        <v>724</v>
      </c>
      <c r="B149" s="47" t="s">
        <v>48</v>
      </c>
      <c r="C149" s="47" t="s">
        <v>48</v>
      </c>
      <c r="D149" s="48">
        <v>7</v>
      </c>
      <c r="E149" s="49">
        <f t="shared" si="95"/>
        <v>0.44163140000000001</v>
      </c>
      <c r="F149" s="50">
        <v>38.020000000000003</v>
      </c>
      <c r="G149" s="51">
        <f t="shared" si="96"/>
        <v>43.113047055500004</v>
      </c>
      <c r="H149" s="51">
        <v>13.140215500000002</v>
      </c>
      <c r="I149" s="51">
        <v>12.418845930000002</v>
      </c>
      <c r="J149" s="52">
        <f t="shared" si="97"/>
        <v>12.418845930000002</v>
      </c>
      <c r="K149" s="6">
        <f t="shared" si="98"/>
        <v>6.584791392385716</v>
      </c>
      <c r="L149" s="6">
        <f t="shared" si="99"/>
        <v>6.9300346646690159E-3</v>
      </c>
      <c r="M149" s="6">
        <f t="shared" si="100"/>
        <v>6.8823396229422684E-3</v>
      </c>
      <c r="N149" s="6">
        <f t="shared" si="101"/>
        <v>7.390130000000994E-3</v>
      </c>
      <c r="O149" s="6">
        <f t="shared" si="102"/>
        <v>1.5390129999998337E-2</v>
      </c>
      <c r="P149" s="10">
        <f t="shared" si="103"/>
        <v>1.6533039502201263</v>
      </c>
      <c r="Q149" s="10"/>
      <c r="R149" s="6"/>
      <c r="S149" s="9"/>
      <c r="T149" s="11"/>
      <c r="U149" s="9"/>
    </row>
    <row r="150" spans="1:22">
      <c r="A150" s="47">
        <f t="shared" si="109"/>
        <v>729</v>
      </c>
      <c r="B150" s="47" t="s">
        <v>48</v>
      </c>
      <c r="C150" s="47" t="s">
        <v>48</v>
      </c>
      <c r="D150" s="48">
        <v>7</v>
      </c>
      <c r="E150" s="49">
        <f t="shared" si="95"/>
        <v>0.44163140000000001</v>
      </c>
      <c r="F150" s="50">
        <v>38.020000000000003</v>
      </c>
      <c r="G150" s="51">
        <f t="shared" si="96"/>
        <v>43.163542072030005</v>
      </c>
      <c r="H150" s="51">
        <v>13.15560563</v>
      </c>
      <c r="I150" s="51">
        <v>12.43423606</v>
      </c>
      <c r="J150" s="52">
        <f t="shared" si="97"/>
        <v>12.43423606</v>
      </c>
      <c r="K150" s="6">
        <f t="shared" si="98"/>
        <v>6.5916737320086582</v>
      </c>
      <c r="L150" s="6">
        <f t="shared" si="99"/>
        <v>6.8823396229422684E-3</v>
      </c>
      <c r="M150" s="6">
        <f t="shared" si="100"/>
        <v>6.8352966058569109E-3</v>
      </c>
      <c r="N150" s="6">
        <f t="shared" si="101"/>
        <v>1.5390129999998337E-2</v>
      </c>
      <c r="O150" s="6">
        <f t="shared" si="102"/>
        <v>1.7900000000000915E-2</v>
      </c>
      <c r="P150" s="10">
        <f t="shared" si="103"/>
        <v>2.4281244443940917</v>
      </c>
      <c r="Q150" s="10"/>
      <c r="R150" s="6">
        <f t="shared" ref="R150" si="115">K158-K150</f>
        <v>5.3417237496986125E-2</v>
      </c>
      <c r="S150" s="9">
        <f t="shared" ref="S150" si="116">K166-K158</f>
        <v>5.070794755284691E-2</v>
      </c>
      <c r="T150" s="11">
        <f t="shared" ref="T150" si="117">I158-I150</f>
        <v>8.6374340000000771E-2</v>
      </c>
      <c r="U150" s="9">
        <f t="shared" ref="U150" si="118">I166-I158</f>
        <v>7.966842000000085E-2</v>
      </c>
      <c r="V150">
        <f t="shared" ref="V150" si="119">(((T150/R150)*S150)+((U150/S150)*R150))/(R150+S150)</f>
        <v>1.5934524706302409</v>
      </c>
    </row>
    <row r="151" spans="1:22">
      <c r="A151" s="47">
        <f t="shared" si="109"/>
        <v>734</v>
      </c>
      <c r="B151" s="47" t="s">
        <v>48</v>
      </c>
      <c r="C151" s="47" t="s">
        <v>48</v>
      </c>
      <c r="D151" s="48">
        <v>7</v>
      </c>
      <c r="E151" s="49">
        <f t="shared" si="95"/>
        <v>0.44163140000000001</v>
      </c>
      <c r="F151" s="50">
        <v>38.020000000000003</v>
      </c>
      <c r="G151" s="51">
        <f t="shared" si="96"/>
        <v>43.222271972030008</v>
      </c>
      <c r="H151" s="51">
        <v>13.173505630000001</v>
      </c>
      <c r="I151" s="51">
        <v>12.452136060000001</v>
      </c>
      <c r="J151" s="52">
        <f t="shared" si="97"/>
        <v>12.452136060000001</v>
      </c>
      <c r="K151" s="6">
        <f t="shared" si="98"/>
        <v>6.5985090286145152</v>
      </c>
      <c r="L151" s="6">
        <f t="shared" si="99"/>
        <v>6.8352966058569109E-3</v>
      </c>
      <c r="M151" s="6">
        <f t="shared" si="100"/>
        <v>6.7888923336862916E-3</v>
      </c>
      <c r="N151" s="6">
        <f t="shared" si="101"/>
        <v>1.7900000000000915E-2</v>
      </c>
      <c r="O151" s="6">
        <f t="shared" si="102"/>
        <v>1.596049999999849E-3</v>
      </c>
      <c r="P151" s="10">
        <f t="shared" si="103"/>
        <v>1.4228691308276906</v>
      </c>
      <c r="Q151" s="10"/>
      <c r="R151" s="10"/>
      <c r="U151" s="9"/>
    </row>
    <row r="152" spans="1:22">
      <c r="A152" s="47">
        <f t="shared" si="109"/>
        <v>739</v>
      </c>
      <c r="B152" s="47" t="s">
        <v>48</v>
      </c>
      <c r="C152" s="47" t="s">
        <v>48</v>
      </c>
      <c r="D152" s="48">
        <v>7</v>
      </c>
      <c r="E152" s="49">
        <f t="shared" si="95"/>
        <v>0.44163140000000001</v>
      </c>
      <c r="F152" s="50">
        <v>38.020000000000003</v>
      </c>
      <c r="G152" s="51">
        <f t="shared" si="96"/>
        <v>43.227508612080008</v>
      </c>
      <c r="H152" s="51">
        <v>13.175101680000001</v>
      </c>
      <c r="I152" s="51">
        <v>12.453732110000001</v>
      </c>
      <c r="J152" s="52">
        <f t="shared" si="97"/>
        <v>12.453732110000001</v>
      </c>
      <c r="K152" s="6">
        <f t="shared" si="98"/>
        <v>6.6052979209482015</v>
      </c>
      <c r="L152" s="6">
        <f t="shared" si="99"/>
        <v>6.7888923336862916E-3</v>
      </c>
      <c r="M152" s="6">
        <f t="shared" si="100"/>
        <v>6.7431138848901284E-3</v>
      </c>
      <c r="N152" s="6">
        <f t="shared" si="101"/>
        <v>1.596049999999849E-3</v>
      </c>
      <c r="O152" s="6">
        <f t="shared" si="102"/>
        <v>6.1901300000002379E-3</v>
      </c>
      <c r="P152" s="10">
        <f t="shared" si="103"/>
        <v>0.57770014084928856</v>
      </c>
      <c r="Q152" s="10"/>
      <c r="R152" s="6"/>
      <c r="S152" s="9"/>
      <c r="T152" s="11"/>
      <c r="U152" s="9"/>
    </row>
    <row r="153" spans="1:22">
      <c r="A153" s="47">
        <f t="shared" si="109"/>
        <v>744</v>
      </c>
      <c r="B153" s="47" t="s">
        <v>48</v>
      </c>
      <c r="C153" s="47" t="s">
        <v>48</v>
      </c>
      <c r="D153" s="48">
        <v>7</v>
      </c>
      <c r="E153" s="49">
        <f t="shared" si="95"/>
        <v>0.44163140000000001</v>
      </c>
      <c r="F153" s="50">
        <v>38.020000000000003</v>
      </c>
      <c r="G153" s="51">
        <f t="shared" si="96"/>
        <v>43.247818428610003</v>
      </c>
      <c r="H153" s="51">
        <v>13.181291810000001</v>
      </c>
      <c r="I153" s="51">
        <v>12.459922240000001</v>
      </c>
      <c r="J153" s="52">
        <f t="shared" si="97"/>
        <v>12.459922240000001</v>
      </c>
      <c r="K153" s="6">
        <f t="shared" si="98"/>
        <v>6.6120410348330916</v>
      </c>
      <c r="L153" s="6">
        <f t="shared" si="99"/>
        <v>6.7431138848901284E-3</v>
      </c>
      <c r="M153" s="6">
        <f t="shared" si="100"/>
        <v>6.6979486841276525E-3</v>
      </c>
      <c r="N153" s="6">
        <f t="shared" si="101"/>
        <v>6.1901300000002379E-3</v>
      </c>
      <c r="O153" s="6">
        <f t="shared" si="102"/>
        <v>2.0788160000000389E-2</v>
      </c>
      <c r="P153" s="10">
        <f t="shared" si="103"/>
        <v>2.0144989274289777</v>
      </c>
      <c r="Q153" s="10"/>
      <c r="R153" s="10"/>
      <c r="U153" s="9"/>
    </row>
    <row r="154" spans="1:22">
      <c r="A154" s="47">
        <f t="shared" si="109"/>
        <v>749</v>
      </c>
      <c r="B154" s="47" t="s">
        <v>48</v>
      </c>
      <c r="C154" s="47" t="s">
        <v>48</v>
      </c>
      <c r="D154" s="48">
        <v>7</v>
      </c>
      <c r="E154" s="49">
        <f t="shared" si="95"/>
        <v>0.44163140000000001</v>
      </c>
      <c r="F154" s="50">
        <v>38.020000000000003</v>
      </c>
      <c r="G154" s="51">
        <f t="shared" si="96"/>
        <v>43.31602438157001</v>
      </c>
      <c r="H154" s="51">
        <v>13.202079970000002</v>
      </c>
      <c r="I154" s="51">
        <v>12.480710400000001</v>
      </c>
      <c r="J154" s="52">
        <f t="shared" si="97"/>
        <v>12.480710400000001</v>
      </c>
      <c r="K154" s="6">
        <f t="shared" si="98"/>
        <v>6.6187389835172192</v>
      </c>
      <c r="L154" s="6">
        <f t="shared" si="99"/>
        <v>6.6979486841276525E-3</v>
      </c>
      <c r="M154" s="6">
        <f t="shared" si="100"/>
        <v>6.6533844907370465E-3</v>
      </c>
      <c r="N154" s="6">
        <f t="shared" si="101"/>
        <v>2.0788160000000389E-2</v>
      </c>
      <c r="O154" s="6">
        <f t="shared" si="102"/>
        <v>9.5822299999994698E-3</v>
      </c>
      <c r="P154" s="10">
        <f t="shared" si="103"/>
        <v>2.2691561203210084</v>
      </c>
      <c r="Q154" s="10"/>
      <c r="R154" s="6"/>
      <c r="S154" s="9"/>
      <c r="T154" s="11"/>
      <c r="U154" s="9"/>
    </row>
    <row r="155" spans="1:22">
      <c r="A155" s="47">
        <f t="shared" si="109"/>
        <v>754</v>
      </c>
      <c r="B155" s="47" t="s">
        <v>48</v>
      </c>
      <c r="C155" s="47" t="s">
        <v>48</v>
      </c>
      <c r="D155" s="48">
        <v>7</v>
      </c>
      <c r="E155" s="49">
        <f t="shared" si="95"/>
        <v>0.44163140000000001</v>
      </c>
      <c r="F155" s="50">
        <v>38.020000000000003</v>
      </c>
      <c r="G155" s="51">
        <f t="shared" si="96"/>
        <v>43.347463678200008</v>
      </c>
      <c r="H155" s="51">
        <v>13.211662200000001</v>
      </c>
      <c r="I155" s="51">
        <v>12.490292630000001</v>
      </c>
      <c r="J155" s="52">
        <f t="shared" si="97"/>
        <v>12.490292630000001</v>
      </c>
      <c r="K155" s="6">
        <f t="shared" si="98"/>
        <v>6.6253923680079563</v>
      </c>
      <c r="L155" s="6">
        <f t="shared" si="99"/>
        <v>6.6533844907370465E-3</v>
      </c>
      <c r="M155" s="6">
        <f t="shared" si="100"/>
        <v>6.60940938767407E-3</v>
      </c>
      <c r="N155" s="6">
        <f t="shared" si="101"/>
        <v>9.5822299999994698E-3</v>
      </c>
      <c r="O155" s="6">
        <f t="shared" si="102"/>
        <v>1.1705929999999753E-2</v>
      </c>
      <c r="P155" s="10">
        <f t="shared" si="103"/>
        <v>1.6062008820173388</v>
      </c>
      <c r="Q155" s="10"/>
      <c r="R155" s="6"/>
      <c r="S155" s="9"/>
      <c r="T155" s="11"/>
      <c r="U155" s="9"/>
    </row>
    <row r="156" spans="1:22">
      <c r="A156" s="47">
        <f t="shared" si="109"/>
        <v>759</v>
      </c>
      <c r="B156" s="47" t="s">
        <v>48</v>
      </c>
      <c r="C156" s="47" t="s">
        <v>48</v>
      </c>
      <c r="D156" s="48">
        <v>7</v>
      </c>
      <c r="E156" s="49">
        <f t="shared" si="95"/>
        <v>0.44163140000000001</v>
      </c>
      <c r="F156" s="50">
        <v>38.020000000000003</v>
      </c>
      <c r="G156" s="51">
        <f t="shared" si="96"/>
        <v>43.385870834530003</v>
      </c>
      <c r="H156" s="51">
        <v>13.223368130000001</v>
      </c>
      <c r="I156" s="51">
        <v>12.501998560000001</v>
      </c>
      <c r="J156" s="52">
        <f t="shared" si="97"/>
        <v>12.501998560000001</v>
      </c>
      <c r="K156" s="6">
        <f t="shared" si="98"/>
        <v>6.6320017773956303</v>
      </c>
      <c r="L156" s="6">
        <f t="shared" si="99"/>
        <v>6.60940938767407E-3</v>
      </c>
      <c r="M156" s="6">
        <f t="shared" si="100"/>
        <v>6.5660117708903343E-3</v>
      </c>
      <c r="N156" s="6">
        <f t="shared" si="101"/>
        <v>1.1705929999999753E-2</v>
      </c>
      <c r="O156" s="6">
        <f t="shared" si="102"/>
        <v>1.0201970000000671E-2</v>
      </c>
      <c r="P156" s="10">
        <f t="shared" si="103"/>
        <v>1.6620696541283457</v>
      </c>
      <c r="Q156" s="10"/>
      <c r="R156" s="10"/>
      <c r="U156" s="9"/>
    </row>
    <row r="157" spans="1:22">
      <c r="A157" s="47">
        <f t="shared" si="109"/>
        <v>764</v>
      </c>
      <c r="B157" s="47" t="s">
        <v>48</v>
      </c>
      <c r="C157" s="47" t="s">
        <v>48</v>
      </c>
      <c r="D157" s="48">
        <v>7</v>
      </c>
      <c r="E157" s="49">
        <f t="shared" si="95"/>
        <v>0.44163140000000001</v>
      </c>
      <c r="F157" s="50">
        <v>38.020000000000003</v>
      </c>
      <c r="G157" s="51">
        <f t="shared" si="96"/>
        <v>43.419343498100005</v>
      </c>
      <c r="H157" s="51">
        <v>13.233570100000001</v>
      </c>
      <c r="I157" s="51">
        <v>12.512200530000001</v>
      </c>
      <c r="J157" s="52">
        <f t="shared" si="97"/>
        <v>12.512200530000001</v>
      </c>
      <c r="K157" s="6">
        <f t="shared" si="98"/>
        <v>6.6385677891665207</v>
      </c>
      <c r="L157" s="6">
        <f t="shared" si="99"/>
        <v>6.5660117708903343E-3</v>
      </c>
      <c r="M157" s="6">
        <f t="shared" si="100"/>
        <v>6.5231803391236909E-3</v>
      </c>
      <c r="N157" s="6">
        <f t="shared" si="101"/>
        <v>1.0201970000000671E-2</v>
      </c>
      <c r="O157" s="6">
        <f t="shared" si="102"/>
        <v>8.4098699999994864E-3</v>
      </c>
      <c r="P157" s="10">
        <f t="shared" si="103"/>
        <v>1.4210586733322683</v>
      </c>
      <c r="Q157" s="10"/>
      <c r="R157" s="6"/>
      <c r="S157" s="9"/>
      <c r="T157" s="11"/>
      <c r="U157" s="9"/>
    </row>
    <row r="158" spans="1:22">
      <c r="A158" s="47">
        <f t="shared" si="109"/>
        <v>769</v>
      </c>
      <c r="B158" s="47" t="s">
        <v>48</v>
      </c>
      <c r="C158" s="47" t="s">
        <v>48</v>
      </c>
      <c r="D158" s="48">
        <v>7</v>
      </c>
      <c r="E158" s="49">
        <f t="shared" si="95"/>
        <v>0.44163140000000001</v>
      </c>
      <c r="F158" s="50">
        <v>38.020000000000003</v>
      </c>
      <c r="G158" s="51">
        <f t="shared" si="96"/>
        <v>43.446936281570004</v>
      </c>
      <c r="H158" s="51">
        <v>13.241979970000001</v>
      </c>
      <c r="I158" s="51">
        <v>12.520610400000001</v>
      </c>
      <c r="J158" s="52">
        <f t="shared" si="97"/>
        <v>12.520610400000001</v>
      </c>
      <c r="K158" s="6">
        <f t="shared" si="98"/>
        <v>6.6450909695056444</v>
      </c>
      <c r="L158" s="6">
        <f t="shared" si="99"/>
        <v>6.5231803391236909E-3</v>
      </c>
      <c r="M158" s="6">
        <f t="shared" si="100"/>
        <v>6.4809040840829724E-3</v>
      </c>
      <c r="N158" s="6">
        <f t="shared" si="101"/>
        <v>8.4098699999994864E-3</v>
      </c>
      <c r="O158" s="6">
        <f t="shared" si="102"/>
        <v>1.3976310000000325E-2</v>
      </c>
      <c r="P158" s="10">
        <f t="shared" si="103"/>
        <v>1.7242926014027791</v>
      </c>
      <c r="Q158" s="10"/>
      <c r="R158" s="6">
        <f t="shared" ref="R158" si="120">K166-K158</f>
        <v>5.070794755284691E-2</v>
      </c>
      <c r="S158" s="9">
        <f t="shared" ref="S158" si="121">K174-K166</f>
        <v>4.8260269252856425E-2</v>
      </c>
      <c r="T158" s="11">
        <f t="shared" ref="T158" si="122">I166-I158</f>
        <v>7.966842000000085E-2</v>
      </c>
      <c r="U158" s="9">
        <f t="shared" ref="U158" si="123">I174-I166</f>
        <v>7.7309869999998782E-2</v>
      </c>
      <c r="V158">
        <f t="shared" ref="V158" si="124">(((T158/R158)*S158)+((U158/S158)*R158))/(R158+S158)</f>
        <v>1.5869105848422251</v>
      </c>
    </row>
    <row r="159" spans="1:22">
      <c r="A159" s="47">
        <f t="shared" si="109"/>
        <v>774</v>
      </c>
      <c r="B159" s="47" t="s">
        <v>48</v>
      </c>
      <c r="C159" s="47" t="s">
        <v>48</v>
      </c>
      <c r="D159" s="48">
        <v>7</v>
      </c>
      <c r="E159" s="49">
        <f t="shared" si="95"/>
        <v>0.44163140000000001</v>
      </c>
      <c r="F159" s="50">
        <v>38.020000000000003</v>
      </c>
      <c r="G159" s="51">
        <f t="shared" si="96"/>
        <v>43.492792554680008</v>
      </c>
      <c r="H159" s="51">
        <v>13.255956280000001</v>
      </c>
      <c r="I159" s="51">
        <v>12.534586710000001</v>
      </c>
      <c r="J159" s="52">
        <f t="shared" si="97"/>
        <v>12.534586710000001</v>
      </c>
      <c r="K159" s="6">
        <f t="shared" si="98"/>
        <v>6.6515718735897273</v>
      </c>
      <c r="L159" s="6">
        <f t="shared" si="99"/>
        <v>6.4809040840829724E-3</v>
      </c>
      <c r="M159" s="6">
        <f t="shared" si="100"/>
        <v>6.4391722810208663E-3</v>
      </c>
      <c r="N159" s="6">
        <f t="shared" si="101"/>
        <v>1.3976310000000325E-2</v>
      </c>
      <c r="O159" s="6">
        <f t="shared" si="102"/>
        <v>8.4980300000001563E-3</v>
      </c>
      <c r="P159" s="10">
        <f t="shared" si="103"/>
        <v>1.7367868651733114</v>
      </c>
      <c r="Q159" s="10"/>
      <c r="R159" s="10"/>
      <c r="U159" s="9"/>
    </row>
    <row r="160" spans="1:22">
      <c r="A160" s="47">
        <f t="shared" si="109"/>
        <v>779</v>
      </c>
      <c r="B160" s="47" t="s">
        <v>48</v>
      </c>
      <c r="C160" s="47" t="s">
        <v>48</v>
      </c>
      <c r="D160" s="48">
        <v>7</v>
      </c>
      <c r="E160" s="49">
        <f t="shared" si="95"/>
        <v>0.44163140000000001</v>
      </c>
      <c r="F160" s="50">
        <v>38.020000000000003</v>
      </c>
      <c r="G160" s="51">
        <f t="shared" si="96"/>
        <v>43.520674591110009</v>
      </c>
      <c r="H160" s="51">
        <v>13.264454310000001</v>
      </c>
      <c r="I160" s="51">
        <v>12.543084740000001</v>
      </c>
      <c r="J160" s="52">
        <f t="shared" si="97"/>
        <v>12.543084740000001</v>
      </c>
      <c r="K160" s="6">
        <f t="shared" si="98"/>
        <v>6.6580110458707482</v>
      </c>
      <c r="L160" s="6">
        <f t="shared" si="99"/>
        <v>6.4391722810208663E-3</v>
      </c>
      <c r="M160" s="6">
        <f t="shared" si="100"/>
        <v>6.3979744796593963E-3</v>
      </c>
      <c r="N160" s="6">
        <f t="shared" si="101"/>
        <v>8.4980300000001563E-3</v>
      </c>
      <c r="O160" s="6">
        <f t="shared" si="102"/>
        <v>5.5138199999991144E-3</v>
      </c>
      <c r="P160" s="10">
        <f t="shared" si="103"/>
        <v>1.090038499515305</v>
      </c>
      <c r="Q160" s="10"/>
      <c r="R160" s="6"/>
      <c r="S160" s="9"/>
      <c r="T160" s="11"/>
      <c r="U160" s="9"/>
    </row>
    <row r="161" spans="1:22">
      <c r="A161" s="47">
        <f t="shared" si="109"/>
        <v>784</v>
      </c>
      <c r="B161" s="47" t="s">
        <v>48</v>
      </c>
      <c r="C161" s="47" t="s">
        <v>48</v>
      </c>
      <c r="D161" s="48">
        <v>7</v>
      </c>
      <c r="E161" s="49">
        <f t="shared" si="95"/>
        <v>0.44163140000000001</v>
      </c>
      <c r="F161" s="50">
        <v>38.020000000000003</v>
      </c>
      <c r="G161" s="51">
        <f t="shared" si="96"/>
        <v>43.538765434530006</v>
      </c>
      <c r="H161" s="51">
        <v>13.269968130000001</v>
      </c>
      <c r="I161" s="51">
        <v>12.54859856</v>
      </c>
      <c r="J161" s="52">
        <f t="shared" si="97"/>
        <v>12.54859856</v>
      </c>
      <c r="K161" s="6">
        <f t="shared" si="98"/>
        <v>6.6644090203504076</v>
      </c>
      <c r="L161" s="6">
        <f t="shared" si="99"/>
        <v>6.3979744796593963E-3</v>
      </c>
      <c r="M161" s="6">
        <f t="shared" si="100"/>
        <v>6.3573004954662338E-3</v>
      </c>
      <c r="N161" s="6">
        <f t="shared" si="101"/>
        <v>5.5138199999991144E-3</v>
      </c>
      <c r="O161" s="6">
        <f t="shared" si="102"/>
        <v>1.5094069999999959E-2</v>
      </c>
      <c r="P161" s="10">
        <f t="shared" si="103"/>
        <v>1.6204596696550695</v>
      </c>
      <c r="Q161" s="10"/>
      <c r="R161" s="10"/>
      <c r="U161" s="9"/>
    </row>
    <row r="162" spans="1:22">
      <c r="A162" s="47">
        <f t="shared" si="109"/>
        <v>789</v>
      </c>
      <c r="B162" s="47" t="s">
        <v>48</v>
      </c>
      <c r="C162" s="47" t="s">
        <v>48</v>
      </c>
      <c r="D162" s="48">
        <v>7</v>
      </c>
      <c r="E162" s="49">
        <f t="shared" si="95"/>
        <v>0.44163140000000001</v>
      </c>
      <c r="F162" s="50">
        <v>38.020000000000003</v>
      </c>
      <c r="G162" s="51">
        <f t="shared" si="96"/>
        <v>43.588289078200006</v>
      </c>
      <c r="H162" s="51">
        <v>13.2850622</v>
      </c>
      <c r="I162" s="51">
        <v>12.56369263</v>
      </c>
      <c r="J162" s="52">
        <f t="shared" si="97"/>
        <v>12.56369263</v>
      </c>
      <c r="K162" s="6">
        <f t="shared" si="98"/>
        <v>6.6707663208458738</v>
      </c>
      <c r="L162" s="6">
        <f t="shared" si="99"/>
        <v>6.3573004954662338E-3</v>
      </c>
      <c r="M162" s="6">
        <f t="shared" si="100"/>
        <v>6.3171404012623E-3</v>
      </c>
      <c r="N162" s="6">
        <f t="shared" si="101"/>
        <v>1.5094069999999959E-2</v>
      </c>
      <c r="O162" s="6">
        <f t="shared" si="102"/>
        <v>1.0796060000000551E-2</v>
      </c>
      <c r="P162" s="10">
        <f t="shared" si="103"/>
        <v>2.0405959173656893</v>
      </c>
      <c r="Q162" s="10"/>
      <c r="R162" s="6"/>
      <c r="S162" s="9"/>
      <c r="T162" s="11"/>
      <c r="U162" s="9"/>
    </row>
    <row r="163" spans="1:22">
      <c r="A163" s="47">
        <f t="shared" si="109"/>
        <v>794</v>
      </c>
      <c r="B163" s="47" t="s">
        <v>48</v>
      </c>
      <c r="C163" s="47" t="s">
        <v>48</v>
      </c>
      <c r="D163" s="48">
        <v>7</v>
      </c>
      <c r="E163" s="49">
        <f t="shared" si="95"/>
        <v>0.44163140000000001</v>
      </c>
      <c r="F163" s="50">
        <v>38.020000000000003</v>
      </c>
      <c r="G163" s="51">
        <f t="shared" si="96"/>
        <v>43.623710951060005</v>
      </c>
      <c r="H163" s="51">
        <v>13.295858260000001</v>
      </c>
      <c r="I163" s="51">
        <v>12.574488690000001</v>
      </c>
      <c r="J163" s="52">
        <f t="shared" si="97"/>
        <v>12.574488690000001</v>
      </c>
      <c r="K163" s="6">
        <f t="shared" si="98"/>
        <v>6.6770834612471361</v>
      </c>
      <c r="L163" s="6">
        <f t="shared" si="99"/>
        <v>6.3171404012623E-3</v>
      </c>
      <c r="M163" s="6">
        <f t="shared" si="100"/>
        <v>6.2774845191384543E-3</v>
      </c>
      <c r="N163" s="6">
        <f t="shared" si="101"/>
        <v>1.0796060000000551E-2</v>
      </c>
      <c r="O163" s="6">
        <f t="shared" si="102"/>
        <v>6.1138100000004414E-3</v>
      </c>
      <c r="P163" s="10">
        <f t="shared" si="103"/>
        <v>1.3403114191169012</v>
      </c>
      <c r="Q163" s="10"/>
      <c r="R163" s="6"/>
      <c r="S163" s="9"/>
      <c r="T163" s="11"/>
      <c r="U163" s="9"/>
    </row>
    <row r="164" spans="1:22">
      <c r="A164" s="47">
        <f t="shared" si="109"/>
        <v>799</v>
      </c>
      <c r="B164" s="47" t="s">
        <v>48</v>
      </c>
      <c r="C164" s="47" t="s">
        <v>48</v>
      </c>
      <c r="D164" s="48">
        <v>7</v>
      </c>
      <c r="E164" s="49">
        <f t="shared" si="95"/>
        <v>0.44163140000000001</v>
      </c>
      <c r="F164" s="50">
        <v>38.020000000000003</v>
      </c>
      <c r="G164" s="51">
        <f t="shared" si="96"/>
        <v>43.643770361670008</v>
      </c>
      <c r="H164" s="51">
        <v>13.301972070000001</v>
      </c>
      <c r="I164" s="51">
        <v>12.580602500000001</v>
      </c>
      <c r="J164" s="52">
        <f t="shared" si="97"/>
        <v>12.580602500000001</v>
      </c>
      <c r="K164" s="6">
        <f t="shared" si="98"/>
        <v>6.6833609457662746</v>
      </c>
      <c r="L164" s="6">
        <f t="shared" si="99"/>
        <v>6.2774845191384543E-3</v>
      </c>
      <c r="M164" s="6">
        <f t="shared" si="100"/>
        <v>6.2383234126919263E-3</v>
      </c>
      <c r="N164" s="6">
        <f t="shared" si="101"/>
        <v>6.1138100000004414E-3</v>
      </c>
      <c r="O164" s="6">
        <f t="shared" si="102"/>
        <v>5.7901299999993938E-3</v>
      </c>
      <c r="P164" s="10">
        <f t="shared" si="103"/>
        <v>0.95096917325293961</v>
      </c>
      <c r="Q164" s="10"/>
      <c r="R164" s="10"/>
      <c r="U164" s="9"/>
    </row>
    <row r="165" spans="1:22">
      <c r="A165" s="47">
        <f t="shared" si="109"/>
        <v>804</v>
      </c>
      <c r="B165" s="47" t="s">
        <v>48</v>
      </c>
      <c r="C165" s="47" t="s">
        <v>48</v>
      </c>
      <c r="D165" s="48">
        <v>7</v>
      </c>
      <c r="E165" s="49">
        <f t="shared" si="95"/>
        <v>0.44163140000000001</v>
      </c>
      <c r="F165" s="50">
        <v>38.020000000000003</v>
      </c>
      <c r="G165" s="51">
        <f t="shared" si="96"/>
        <v>43.662767778200006</v>
      </c>
      <c r="H165" s="51">
        <v>13.307762200000001</v>
      </c>
      <c r="I165" s="51">
        <v>12.586392630000001</v>
      </c>
      <c r="J165" s="52">
        <f t="shared" si="97"/>
        <v>12.586392630000001</v>
      </c>
      <c r="K165" s="6">
        <f t="shared" si="98"/>
        <v>6.6895992691789665</v>
      </c>
      <c r="L165" s="6">
        <f t="shared" si="99"/>
        <v>6.2383234126919263E-3</v>
      </c>
      <c r="M165" s="6">
        <f t="shared" si="100"/>
        <v>6.1996478795247612E-3</v>
      </c>
      <c r="N165" s="6">
        <f t="shared" si="101"/>
        <v>5.7901299999993938E-3</v>
      </c>
      <c r="O165" s="6">
        <f t="shared" si="102"/>
        <v>1.3886190000000909E-2</v>
      </c>
      <c r="P165" s="10">
        <f t="shared" si="103"/>
        <v>1.5860343682300615</v>
      </c>
      <c r="Q165" s="10"/>
      <c r="R165" s="6"/>
      <c r="S165" s="9"/>
      <c r="T165" s="11"/>
      <c r="U165" s="9"/>
    </row>
    <row r="166" spans="1:22">
      <c r="A166" s="47">
        <f t="shared" si="109"/>
        <v>809</v>
      </c>
      <c r="B166" s="47" t="s">
        <v>48</v>
      </c>
      <c r="C166" s="47" t="s">
        <v>48</v>
      </c>
      <c r="D166" s="48">
        <v>7</v>
      </c>
      <c r="E166" s="49">
        <f t="shared" si="95"/>
        <v>0.44163140000000001</v>
      </c>
      <c r="F166" s="50">
        <v>38.020000000000003</v>
      </c>
      <c r="G166" s="51">
        <f t="shared" si="96"/>
        <v>43.708328367590006</v>
      </c>
      <c r="H166" s="51">
        <v>13.321648390000002</v>
      </c>
      <c r="I166" s="51">
        <v>12.600278820000002</v>
      </c>
      <c r="J166" s="52">
        <f t="shared" si="97"/>
        <v>12.600278820000002</v>
      </c>
      <c r="K166" s="6">
        <f t="shared" si="98"/>
        <v>6.6957989170584913</v>
      </c>
      <c r="L166" s="6">
        <f t="shared" si="99"/>
        <v>6.1996478795247612E-3</v>
      </c>
      <c r="M166" s="6">
        <f t="shared" si="100"/>
        <v>6.1614489440486864E-3</v>
      </c>
      <c r="N166" s="6">
        <f t="shared" si="101"/>
        <v>1.3886190000000909E-2</v>
      </c>
      <c r="O166" s="6">
        <f t="shared" si="102"/>
        <v>5.1078899999996707E-3</v>
      </c>
      <c r="P166" s="10">
        <f t="shared" si="103"/>
        <v>1.5322416908041168</v>
      </c>
      <c r="Q166" s="10"/>
      <c r="R166" s="6">
        <f t="shared" ref="R166" si="125">K174-K166</f>
        <v>4.8260269252856425E-2</v>
      </c>
      <c r="S166" s="9">
        <f t="shared" ref="S166" si="126">K182-K174</f>
        <v>4.6038049202556941E-2</v>
      </c>
      <c r="T166" s="11">
        <f t="shared" ref="T166" si="127">I174-I166</f>
        <v>7.7309869999998782E-2</v>
      </c>
      <c r="U166" s="9">
        <f t="shared" ref="U166" si="128">I182-I174</f>
        <v>7.0982230000000257E-2</v>
      </c>
      <c r="V166">
        <f t="shared" ref="V166" si="129">(((T166/R166)*S166)+((U166/S166)*R166))/(R166+S166)</f>
        <v>1.5711680083664759</v>
      </c>
    </row>
    <row r="167" spans="1:22">
      <c r="A167" s="47">
        <f t="shared" si="109"/>
        <v>814</v>
      </c>
      <c r="B167" s="47" t="s">
        <v>48</v>
      </c>
      <c r="C167" s="47" t="s">
        <v>48</v>
      </c>
      <c r="D167" s="48">
        <v>7</v>
      </c>
      <c r="E167" s="49">
        <f t="shared" si="95"/>
        <v>0.44163140000000001</v>
      </c>
      <c r="F167" s="50">
        <v>38.020000000000003</v>
      </c>
      <c r="G167" s="51">
        <f t="shared" si="96"/>
        <v>43.725087354680007</v>
      </c>
      <c r="H167" s="51">
        <v>13.326756280000001</v>
      </c>
      <c r="I167" s="51">
        <v>12.605386710000001</v>
      </c>
      <c r="J167" s="52">
        <f t="shared" si="97"/>
        <v>12.605386710000001</v>
      </c>
      <c r="K167" s="6">
        <f t="shared" si="98"/>
        <v>6.70196036600254</v>
      </c>
      <c r="L167" s="6">
        <f t="shared" si="99"/>
        <v>6.1614489440486864E-3</v>
      </c>
      <c r="M167" s="6">
        <f t="shared" si="100"/>
        <v>6.1237178505297862E-3</v>
      </c>
      <c r="N167" s="6">
        <f t="shared" si="101"/>
        <v>5.1078899999996707E-3</v>
      </c>
      <c r="O167" s="6">
        <f t="shared" si="102"/>
        <v>1.619408E-2</v>
      </c>
      <c r="P167" s="10">
        <f t="shared" si="103"/>
        <v>1.739534374474607</v>
      </c>
      <c r="Q167" s="10"/>
      <c r="R167" s="10"/>
      <c r="U167" s="9"/>
    </row>
    <row r="168" spans="1:22">
      <c r="A168" s="47">
        <f t="shared" si="109"/>
        <v>819</v>
      </c>
      <c r="B168" s="47" t="s">
        <v>48</v>
      </c>
      <c r="C168" s="47" t="s">
        <v>48</v>
      </c>
      <c r="D168" s="48">
        <v>7</v>
      </c>
      <c r="E168" s="49">
        <f t="shared" si="95"/>
        <v>0.44163140000000001</v>
      </c>
      <c r="F168" s="50">
        <v>38.020000000000003</v>
      </c>
      <c r="G168" s="51">
        <f t="shared" si="96"/>
        <v>43.778220131160005</v>
      </c>
      <c r="H168" s="51">
        <v>13.342950360000001</v>
      </c>
      <c r="I168" s="51">
        <v>12.621580790000001</v>
      </c>
      <c r="J168" s="52">
        <f t="shared" si="97"/>
        <v>12.621580790000001</v>
      </c>
      <c r="K168" s="6">
        <f t="shared" si="98"/>
        <v>6.7080840838530698</v>
      </c>
      <c r="L168" s="6">
        <f t="shared" si="99"/>
        <v>6.1237178505297862E-3</v>
      </c>
      <c r="M168" s="6">
        <f t="shared" si="100"/>
        <v>6.0864460564022949E-3</v>
      </c>
      <c r="N168" s="6">
        <f t="shared" si="101"/>
        <v>1.619408E-2</v>
      </c>
      <c r="O168" s="6">
        <f t="shared" si="102"/>
        <v>1.4494080000000409E-2</v>
      </c>
      <c r="P168" s="10">
        <f t="shared" si="103"/>
        <v>2.5125259141028939</v>
      </c>
      <c r="Q168" s="10"/>
      <c r="R168" s="6"/>
      <c r="S168" s="9"/>
      <c r="T168" s="11"/>
      <c r="U168" s="9"/>
    </row>
    <row r="169" spans="1:22">
      <c r="A169" s="47">
        <f t="shared" si="109"/>
        <v>824</v>
      </c>
      <c r="B169" s="47" t="s">
        <v>48</v>
      </c>
      <c r="C169" s="47" t="s">
        <v>48</v>
      </c>
      <c r="D169" s="48">
        <v>7</v>
      </c>
      <c r="E169" s="49">
        <f t="shared" si="95"/>
        <v>0.44163140000000001</v>
      </c>
      <c r="F169" s="50">
        <v>38.020000000000003</v>
      </c>
      <c r="G169" s="51">
        <f t="shared" si="96"/>
        <v>43.825775207640007</v>
      </c>
      <c r="H169" s="51">
        <v>13.357444440000002</v>
      </c>
      <c r="I169" s="51">
        <v>12.636074870000002</v>
      </c>
      <c r="J169" s="52">
        <f t="shared" si="97"/>
        <v>12.636074870000002</v>
      </c>
      <c r="K169" s="6">
        <f t="shared" si="98"/>
        <v>6.7141705299094721</v>
      </c>
      <c r="L169" s="6">
        <f t="shared" si="99"/>
        <v>6.0864460564022949E-3</v>
      </c>
      <c r="M169" s="6">
        <f t="shared" si="100"/>
        <v>6.0496252258230854E-3</v>
      </c>
      <c r="N169" s="6">
        <f t="shared" si="101"/>
        <v>1.4494080000000409E-2</v>
      </c>
      <c r="O169" s="6">
        <f t="shared" si="102"/>
        <v>5.8039499999988919E-3</v>
      </c>
      <c r="P169" s="10">
        <f t="shared" si="103"/>
        <v>1.6682228577209217</v>
      </c>
      <c r="Q169" s="10"/>
      <c r="R169" s="10"/>
      <c r="U169" s="9"/>
    </row>
    <row r="170" spans="1:22">
      <c r="A170" s="47">
        <f t="shared" si="109"/>
        <v>829</v>
      </c>
      <c r="B170" s="47" t="s">
        <v>48</v>
      </c>
      <c r="C170" s="47" t="s">
        <v>48</v>
      </c>
      <c r="D170" s="48">
        <v>7</v>
      </c>
      <c r="E170" s="49">
        <f t="shared" si="95"/>
        <v>0.44163140000000001</v>
      </c>
      <c r="F170" s="50">
        <v>38.020000000000003</v>
      </c>
      <c r="G170" s="51">
        <f t="shared" si="96"/>
        <v>43.844817967590004</v>
      </c>
      <c r="H170" s="51">
        <v>13.363248390000001</v>
      </c>
      <c r="I170" s="51">
        <v>12.641878820000001</v>
      </c>
      <c r="J170" s="52">
        <f t="shared" si="97"/>
        <v>12.641878820000001</v>
      </c>
      <c r="K170" s="6">
        <f t="shared" si="98"/>
        <v>6.7202201551352951</v>
      </c>
      <c r="L170" s="6">
        <f t="shared" si="99"/>
        <v>6.0496252258230854E-3</v>
      </c>
      <c r="M170" s="6">
        <f t="shared" si="100"/>
        <v>6.0132472234517564E-3</v>
      </c>
      <c r="N170" s="6">
        <f t="shared" si="101"/>
        <v>5.8039499999988919E-3</v>
      </c>
      <c r="O170" s="6">
        <f t="shared" si="102"/>
        <v>8.2940699999998202E-3</v>
      </c>
      <c r="P170" s="10">
        <f t="shared" si="103"/>
        <v>1.1699780076866053</v>
      </c>
      <c r="Q170" s="10"/>
      <c r="R170" s="6"/>
      <c r="S170" s="9"/>
      <c r="T170" s="11"/>
      <c r="U170" s="9"/>
    </row>
    <row r="171" spans="1:22">
      <c r="A171" s="47">
        <f t="shared" si="109"/>
        <v>834</v>
      </c>
      <c r="B171" s="47" t="s">
        <v>48</v>
      </c>
      <c r="C171" s="47" t="s">
        <v>48</v>
      </c>
      <c r="D171" s="48">
        <v>7</v>
      </c>
      <c r="E171" s="49">
        <f t="shared" si="95"/>
        <v>0.44163140000000001</v>
      </c>
      <c r="F171" s="50">
        <v>38.020000000000003</v>
      </c>
      <c r="G171" s="51">
        <f t="shared" si="96"/>
        <v>43.872030811260004</v>
      </c>
      <c r="H171" s="51">
        <v>13.371542460000001</v>
      </c>
      <c r="I171" s="51">
        <v>12.65017289</v>
      </c>
      <c r="J171" s="52">
        <f t="shared" si="97"/>
        <v>12.65017289</v>
      </c>
      <c r="K171" s="6">
        <f t="shared" si="98"/>
        <v>6.7262334023587469</v>
      </c>
      <c r="L171" s="6">
        <f t="shared" si="99"/>
        <v>6.0132472234517564E-3</v>
      </c>
      <c r="M171" s="6">
        <f t="shared" si="100"/>
        <v>5.9773041084589806E-3</v>
      </c>
      <c r="N171" s="6">
        <f t="shared" si="101"/>
        <v>8.2940699999998202E-3</v>
      </c>
      <c r="O171" s="6">
        <f t="shared" si="102"/>
        <v>8.4019800000003642E-3</v>
      </c>
      <c r="P171" s="10">
        <f t="shared" si="103"/>
        <v>1.392512866578558</v>
      </c>
      <c r="Q171" s="10"/>
      <c r="R171" s="6"/>
      <c r="S171" s="9"/>
      <c r="T171" s="11"/>
      <c r="U171" s="9"/>
    </row>
    <row r="172" spans="1:22">
      <c r="A172" s="47">
        <f t="shared" si="109"/>
        <v>839</v>
      </c>
      <c r="B172" s="47" t="s">
        <v>48</v>
      </c>
      <c r="C172" s="47" t="s">
        <v>48</v>
      </c>
      <c r="D172" s="48">
        <v>7</v>
      </c>
      <c r="E172" s="49">
        <f t="shared" si="95"/>
        <v>0.44163140000000001</v>
      </c>
      <c r="F172" s="50">
        <v>38.020000000000003</v>
      </c>
      <c r="G172" s="51">
        <f t="shared" si="96"/>
        <v>43.899597707640005</v>
      </c>
      <c r="H172" s="51">
        <v>13.379944440000001</v>
      </c>
      <c r="I172" s="51">
        <v>12.658574870000001</v>
      </c>
      <c r="J172" s="52">
        <f t="shared" si="97"/>
        <v>12.658574870000001</v>
      </c>
      <c r="K172" s="6">
        <f t="shared" si="98"/>
        <v>6.7322107064672059</v>
      </c>
      <c r="L172" s="6">
        <f t="shared" si="99"/>
        <v>5.9773041084589806E-3</v>
      </c>
      <c r="M172" s="6">
        <f t="shared" si="100"/>
        <v>5.9417881287515684E-3</v>
      </c>
      <c r="N172" s="6">
        <f t="shared" si="101"/>
        <v>8.4019800000003642E-3</v>
      </c>
      <c r="O172" s="6">
        <f t="shared" si="102"/>
        <v>8.5059199999992785E-3</v>
      </c>
      <c r="P172" s="10">
        <f t="shared" si="103"/>
        <v>1.4186331770697822</v>
      </c>
      <c r="Q172" s="10"/>
      <c r="R172" s="10"/>
      <c r="U172" s="9"/>
    </row>
    <row r="173" spans="1:22">
      <c r="A173" s="47">
        <f t="shared" si="109"/>
        <v>844</v>
      </c>
      <c r="B173" s="47" t="s">
        <v>48</v>
      </c>
      <c r="C173" s="47" t="s">
        <v>48</v>
      </c>
      <c r="D173" s="48">
        <v>7</v>
      </c>
      <c r="E173" s="49">
        <f t="shared" si="95"/>
        <v>0.44163140000000001</v>
      </c>
      <c r="F173" s="50">
        <v>38.020000000000003</v>
      </c>
      <c r="G173" s="51">
        <f t="shared" si="96"/>
        <v>43.927505631160003</v>
      </c>
      <c r="H173" s="51">
        <v>13.38845036</v>
      </c>
      <c r="I173" s="51">
        <v>12.66708079</v>
      </c>
      <c r="J173" s="52">
        <f t="shared" si="97"/>
        <v>12.66708079</v>
      </c>
      <c r="K173" s="6">
        <f t="shared" si="98"/>
        <v>6.7381524945959574</v>
      </c>
      <c r="L173" s="6">
        <f t="shared" si="99"/>
        <v>5.9417881287515684E-3</v>
      </c>
      <c r="M173" s="6">
        <f t="shared" si="100"/>
        <v>5.9066917153902665E-3</v>
      </c>
      <c r="N173" s="6">
        <f t="shared" si="101"/>
        <v>8.5059199999992785E-3</v>
      </c>
      <c r="O173" s="6">
        <f t="shared" si="102"/>
        <v>1.0507900000000348E-2</v>
      </c>
      <c r="P173" s="10">
        <f t="shared" si="103"/>
        <v>1.6057767877583407</v>
      </c>
      <c r="Q173" s="10"/>
      <c r="R173" s="6"/>
      <c r="S173" s="9"/>
      <c r="T173" s="11"/>
      <c r="U173" s="9"/>
    </row>
    <row r="174" spans="1:22">
      <c r="A174" s="47">
        <f t="shared" si="109"/>
        <v>849</v>
      </c>
      <c r="B174" s="47" t="s">
        <v>48</v>
      </c>
      <c r="C174" s="47" t="s">
        <v>48</v>
      </c>
      <c r="D174" s="48">
        <v>7</v>
      </c>
      <c r="E174" s="49">
        <f t="shared" si="95"/>
        <v>0.44163140000000001</v>
      </c>
      <c r="F174" s="50">
        <v>38.020000000000003</v>
      </c>
      <c r="G174" s="51">
        <f t="shared" si="96"/>
        <v>43.961982051060005</v>
      </c>
      <c r="H174" s="51">
        <v>13.398958260000001</v>
      </c>
      <c r="I174" s="51">
        <v>12.67758869</v>
      </c>
      <c r="J174" s="52">
        <f t="shared" si="97"/>
        <v>12.67758869</v>
      </c>
      <c r="K174" s="6">
        <f t="shared" si="98"/>
        <v>6.7440591863113477</v>
      </c>
      <c r="L174" s="6">
        <f t="shared" si="99"/>
        <v>5.9066917153902665E-3</v>
      </c>
      <c r="M174" s="6">
        <f t="shared" si="100"/>
        <v>5.8720074772224962E-3</v>
      </c>
      <c r="N174" s="6">
        <f t="shared" si="101"/>
        <v>1.0507900000000348E-2</v>
      </c>
      <c r="O174" s="6">
        <f t="shared" si="102"/>
        <v>1.1486180000000346E-2</v>
      </c>
      <c r="P174" s="10">
        <f t="shared" si="103"/>
        <v>1.8677973276056785</v>
      </c>
      <c r="Q174" s="10"/>
      <c r="R174" s="6">
        <f t="shared" ref="R174" si="130">K182-K174</f>
        <v>4.6038049202556941E-2</v>
      </c>
      <c r="S174" s="9">
        <f t="shared" ref="S174" si="131">K190-K182</f>
        <v>4.401150329993353E-2</v>
      </c>
      <c r="T174" s="11">
        <f t="shared" ref="T174" si="132">I182-I174</f>
        <v>7.0982230000000257E-2</v>
      </c>
      <c r="U174" s="9">
        <f t="shared" ref="U174" si="133">I190-I182</f>
        <v>8.9113819999999677E-2</v>
      </c>
      <c r="V174">
        <f t="shared" ref="V174" si="134">(((T174/R174)*S174)+((U174/S174)*R174))/(R174+S174)</f>
        <v>1.7887352302181474</v>
      </c>
    </row>
    <row r="175" spans="1:22">
      <c r="A175" s="47">
        <f t="shared" si="109"/>
        <v>854</v>
      </c>
      <c r="B175" s="47" t="s">
        <v>48</v>
      </c>
      <c r="C175" s="47" t="s">
        <v>48</v>
      </c>
      <c r="D175" s="48">
        <v>7</v>
      </c>
      <c r="E175" s="49">
        <f t="shared" si="95"/>
        <v>0.44163140000000001</v>
      </c>
      <c r="F175" s="50">
        <v>38.020000000000003</v>
      </c>
      <c r="G175" s="51">
        <f t="shared" si="96"/>
        <v>43.999668207640006</v>
      </c>
      <c r="H175" s="51">
        <v>13.410444440000001</v>
      </c>
      <c r="I175" s="51">
        <v>12.689074870000001</v>
      </c>
      <c r="J175" s="52">
        <f t="shared" si="97"/>
        <v>12.689074870000001</v>
      </c>
      <c r="K175" s="6">
        <f t="shared" si="98"/>
        <v>6.7499311937885702</v>
      </c>
      <c r="L175" s="6">
        <f t="shared" si="99"/>
        <v>5.8720074772224962E-3</v>
      </c>
      <c r="M175" s="6">
        <f t="shared" si="100"/>
        <v>5.8377281956847327E-3</v>
      </c>
      <c r="N175" s="6">
        <f t="shared" si="101"/>
        <v>1.1486180000000346E-2</v>
      </c>
      <c r="O175" s="6">
        <f t="shared" si="102"/>
        <v>7.3098700000002736E-3</v>
      </c>
      <c r="P175" s="10">
        <f t="shared" si="103"/>
        <v>1.6031036796974691</v>
      </c>
      <c r="Q175" s="10"/>
      <c r="R175" s="10"/>
      <c r="U175" s="9"/>
    </row>
    <row r="176" spans="1:22">
      <c r="A176" s="47">
        <f t="shared" si="109"/>
        <v>859</v>
      </c>
      <c r="B176" s="47" t="s">
        <v>48</v>
      </c>
      <c r="C176" s="47" t="s">
        <v>48</v>
      </c>
      <c r="D176" s="48">
        <v>7</v>
      </c>
      <c r="E176" s="49">
        <f t="shared" si="95"/>
        <v>0.44163140000000001</v>
      </c>
      <c r="F176" s="50">
        <v>38.020000000000003</v>
      </c>
      <c r="G176" s="51">
        <f t="shared" si="96"/>
        <v>44.023651891110006</v>
      </c>
      <c r="H176" s="51">
        <v>13.417754310000001</v>
      </c>
      <c r="I176" s="51">
        <v>12.696384740000001</v>
      </c>
      <c r="J176" s="52">
        <f t="shared" si="97"/>
        <v>12.696384740000001</v>
      </c>
      <c r="K176" s="6">
        <f t="shared" si="98"/>
        <v>6.7557689219842549</v>
      </c>
      <c r="L176" s="6">
        <f t="shared" si="99"/>
        <v>5.8377281956847327E-3</v>
      </c>
      <c r="M176" s="6">
        <f t="shared" si="100"/>
        <v>5.8038468198002846E-3</v>
      </c>
      <c r="N176" s="6">
        <f t="shared" si="101"/>
        <v>7.3098700000002736E-3</v>
      </c>
      <c r="O176" s="6">
        <f t="shared" si="102"/>
        <v>4.0592000000039263E-4</v>
      </c>
      <c r="P176" s="10">
        <f t="shared" si="103"/>
        <v>0.65933811890343519</v>
      </c>
      <c r="Q176" s="10"/>
      <c r="R176" s="6"/>
      <c r="S176" s="9"/>
      <c r="T176" s="11"/>
      <c r="U176" s="9"/>
    </row>
    <row r="177" spans="1:22">
      <c r="A177" s="47">
        <f t="shared" si="109"/>
        <v>864</v>
      </c>
      <c r="B177" s="47" t="s">
        <v>48</v>
      </c>
      <c r="C177" s="47" t="s">
        <v>48</v>
      </c>
      <c r="D177" s="48">
        <v>7</v>
      </c>
      <c r="E177" s="49">
        <f t="shared" si="95"/>
        <v>0.44163140000000001</v>
      </c>
      <c r="F177" s="50">
        <v>38.020000000000003</v>
      </c>
      <c r="G177" s="51">
        <f t="shared" si="96"/>
        <v>44.024983714630004</v>
      </c>
      <c r="H177" s="51">
        <v>13.418160230000002</v>
      </c>
      <c r="I177" s="51">
        <v>12.696790660000001</v>
      </c>
      <c r="J177" s="52">
        <f t="shared" si="97"/>
        <v>12.696790660000001</v>
      </c>
      <c r="K177" s="6">
        <f t="shared" si="98"/>
        <v>6.7615727688040552</v>
      </c>
      <c r="L177" s="6">
        <f t="shared" si="99"/>
        <v>5.8038468198002846E-3</v>
      </c>
      <c r="M177" s="6">
        <f t="shared" si="100"/>
        <v>5.7703564613369451E-3</v>
      </c>
      <c r="N177" s="6">
        <f t="shared" si="101"/>
        <v>4.0592000000039263E-4</v>
      </c>
      <c r="O177" s="6">
        <f t="shared" si="102"/>
        <v>1.7498029999998721E-2</v>
      </c>
      <c r="P177" s="10">
        <f t="shared" si="103"/>
        <v>1.5554559931483489</v>
      </c>
      <c r="Q177" s="10"/>
      <c r="R177" s="10"/>
      <c r="U177" s="9"/>
    </row>
    <row r="178" spans="1:22">
      <c r="A178" s="47">
        <f t="shared" si="109"/>
        <v>869</v>
      </c>
      <c r="B178" s="47" t="s">
        <v>48</v>
      </c>
      <c r="C178" s="47" t="s">
        <v>48</v>
      </c>
      <c r="D178" s="48">
        <v>7</v>
      </c>
      <c r="E178" s="49">
        <f t="shared" si="95"/>
        <v>0.44163140000000001</v>
      </c>
      <c r="F178" s="50">
        <v>38.020000000000003</v>
      </c>
      <c r="G178" s="51">
        <f t="shared" si="96"/>
        <v>44.082394751060001</v>
      </c>
      <c r="H178" s="51">
        <v>13.43565826</v>
      </c>
      <c r="I178" s="51">
        <v>12.71428869</v>
      </c>
      <c r="J178" s="52">
        <f t="shared" si="97"/>
        <v>12.71428869</v>
      </c>
      <c r="K178" s="6">
        <f t="shared" si="98"/>
        <v>6.7673431252653922</v>
      </c>
      <c r="L178" s="6">
        <f t="shared" si="99"/>
        <v>5.7703564613369451E-3</v>
      </c>
      <c r="M178" s="6">
        <f t="shared" si="100"/>
        <v>5.7372503901431671E-3</v>
      </c>
      <c r="N178" s="6">
        <f t="shared" si="101"/>
        <v>1.7498029999998721E-2</v>
      </c>
      <c r="O178" s="6">
        <f t="shared" si="102"/>
        <v>1.3300000000000978E-2</v>
      </c>
      <c r="P178" s="10">
        <f t="shared" si="103"/>
        <v>2.6742645533028688</v>
      </c>
      <c r="Q178" s="10"/>
      <c r="R178" s="6"/>
      <c r="S178" s="9"/>
      <c r="T178" s="11"/>
      <c r="U178" s="9"/>
    </row>
    <row r="179" spans="1:22">
      <c r="A179" s="47">
        <f t="shared" si="109"/>
        <v>874</v>
      </c>
      <c r="B179" s="47" t="s">
        <v>48</v>
      </c>
      <c r="C179" s="47" t="s">
        <v>48</v>
      </c>
      <c r="D179" s="48">
        <v>7</v>
      </c>
      <c r="E179" s="49">
        <f t="shared" si="95"/>
        <v>0.44163140000000001</v>
      </c>
      <c r="F179" s="50">
        <v>38.020000000000003</v>
      </c>
      <c r="G179" s="51">
        <f t="shared" si="96"/>
        <v>44.126032051060008</v>
      </c>
      <c r="H179" s="51">
        <v>13.448958260000001</v>
      </c>
      <c r="I179" s="51">
        <v>12.727588690000001</v>
      </c>
      <c r="J179" s="52">
        <f t="shared" si="97"/>
        <v>12.727588690000001</v>
      </c>
      <c r="K179" s="6">
        <f t="shared" si="98"/>
        <v>6.7730803756555353</v>
      </c>
      <c r="L179" s="6">
        <f t="shared" si="99"/>
        <v>5.7372503901431671E-3</v>
      </c>
      <c r="M179" s="6">
        <f t="shared" si="100"/>
        <v>5.7045220296414456E-3</v>
      </c>
      <c r="N179" s="6">
        <f t="shared" si="101"/>
        <v>1.3300000000000978E-2</v>
      </c>
      <c r="O179" s="6">
        <f t="shared" si="102"/>
        <v>-1.401980000000691E-3</v>
      </c>
      <c r="P179" s="10">
        <f t="shared" si="103"/>
        <v>1.0325416101978573</v>
      </c>
      <c r="Q179" s="10"/>
      <c r="R179" s="6"/>
      <c r="S179" s="9"/>
      <c r="T179" s="11"/>
      <c r="U179" s="9"/>
    </row>
    <row r="180" spans="1:22">
      <c r="A180" s="47">
        <f t="shared" si="109"/>
        <v>879</v>
      </c>
      <c r="B180" s="47" t="s">
        <v>48</v>
      </c>
      <c r="C180" s="47" t="s">
        <v>48</v>
      </c>
      <c r="D180" s="48">
        <v>7</v>
      </c>
      <c r="E180" s="49">
        <f t="shared" si="95"/>
        <v>0.44163140000000001</v>
      </c>
      <c r="F180" s="50">
        <v>38.020000000000003</v>
      </c>
      <c r="G180" s="51">
        <f t="shared" si="96"/>
        <v>44.121432154680001</v>
      </c>
      <c r="H180" s="51">
        <v>13.447556280000001</v>
      </c>
      <c r="I180" s="51">
        <v>12.72618671</v>
      </c>
      <c r="J180" s="52">
        <f t="shared" si="97"/>
        <v>12.72618671</v>
      </c>
      <c r="K180" s="6">
        <f t="shared" si="98"/>
        <v>6.7787848976851768</v>
      </c>
      <c r="L180" s="6">
        <f t="shared" si="99"/>
        <v>5.7045220296414456E-3</v>
      </c>
      <c r="M180" s="6">
        <f t="shared" si="100"/>
        <v>5.6721649524664741E-3</v>
      </c>
      <c r="N180" s="6">
        <f t="shared" si="101"/>
        <v>-1.401980000000691E-3</v>
      </c>
      <c r="O180" s="6">
        <f t="shared" si="102"/>
        <v>1.8786180000001096E-2</v>
      </c>
      <c r="P180" s="10">
        <f t="shared" si="103"/>
        <v>1.538173527795172</v>
      </c>
      <c r="Q180" s="10"/>
      <c r="R180" s="10"/>
      <c r="U180" s="9"/>
    </row>
    <row r="181" spans="1:22">
      <c r="A181" s="47">
        <f t="shared" si="109"/>
        <v>884</v>
      </c>
      <c r="B181" s="47" t="s">
        <v>48</v>
      </c>
      <c r="C181" s="47" t="s">
        <v>48</v>
      </c>
      <c r="D181" s="48">
        <v>7</v>
      </c>
      <c r="E181" s="49">
        <f t="shared" si="95"/>
        <v>0.44163140000000001</v>
      </c>
      <c r="F181" s="50">
        <v>38.020000000000003</v>
      </c>
      <c r="G181" s="51">
        <f t="shared" si="96"/>
        <v>44.183069611260009</v>
      </c>
      <c r="H181" s="51">
        <v>13.466342460000002</v>
      </c>
      <c r="I181" s="51">
        <v>12.744972890000001</v>
      </c>
      <c r="J181" s="52">
        <f t="shared" si="97"/>
        <v>12.744972890000001</v>
      </c>
      <c r="K181" s="6">
        <f t="shared" si="98"/>
        <v>6.7844570626376433</v>
      </c>
      <c r="L181" s="6">
        <f t="shared" si="99"/>
        <v>5.6721649524664741E-3</v>
      </c>
      <c r="M181" s="6">
        <f t="shared" si="100"/>
        <v>5.6401728762613956E-3</v>
      </c>
      <c r="N181" s="6">
        <f t="shared" si="101"/>
        <v>1.8786180000001096E-2</v>
      </c>
      <c r="O181" s="6">
        <f t="shared" si="102"/>
        <v>3.5980299999991416E-3</v>
      </c>
      <c r="P181" s="10">
        <f t="shared" si="103"/>
        <v>1.9711806194542192</v>
      </c>
      <c r="Q181" s="10"/>
      <c r="R181" s="6"/>
      <c r="S181" s="9"/>
      <c r="T181" s="11"/>
      <c r="U181" s="9"/>
    </row>
    <row r="182" spans="1:22">
      <c r="A182" s="47">
        <f t="shared" si="109"/>
        <v>889</v>
      </c>
      <c r="B182" s="47" t="s">
        <v>48</v>
      </c>
      <c r="C182" s="47" t="s">
        <v>48</v>
      </c>
      <c r="D182" s="48">
        <v>7</v>
      </c>
      <c r="E182" s="49">
        <f t="shared" si="95"/>
        <v>0.44163140000000001</v>
      </c>
      <c r="F182" s="50">
        <v>38.020000000000003</v>
      </c>
      <c r="G182" s="51">
        <f t="shared" si="96"/>
        <v>44.194874747690001</v>
      </c>
      <c r="H182" s="51">
        <v>13.469940490000001</v>
      </c>
      <c r="I182" s="51">
        <v>12.748570920000001</v>
      </c>
      <c r="J182" s="52">
        <f t="shared" si="97"/>
        <v>12.748570920000001</v>
      </c>
      <c r="K182" s="6">
        <f t="shared" si="98"/>
        <v>6.7900972355139046</v>
      </c>
      <c r="L182" s="6">
        <f t="shared" si="99"/>
        <v>5.6401728762613956E-3</v>
      </c>
      <c r="M182" s="6">
        <f t="shared" si="100"/>
        <v>5.6085396596090575E-3</v>
      </c>
      <c r="N182" s="6">
        <f t="shared" si="101"/>
        <v>3.5980299999991416E-3</v>
      </c>
      <c r="O182" s="6">
        <f t="shared" si="102"/>
        <v>6.9118400000007796E-3</v>
      </c>
      <c r="P182" s="10">
        <f t="shared" si="103"/>
        <v>0.93598927828740608</v>
      </c>
      <c r="Q182" s="10"/>
      <c r="R182" s="6">
        <f t="shared" ref="R182" si="135">K190-K182</f>
        <v>4.401150329993353E-2</v>
      </c>
      <c r="S182" s="9">
        <f t="shared" ref="S182" si="136">K198-K190</f>
        <v>4.2155873076928252E-2</v>
      </c>
      <c r="T182" s="11">
        <f t="shared" ref="T182" si="137">I190-I182</f>
        <v>8.9113819999999677E-2</v>
      </c>
      <c r="U182" s="9">
        <f t="shared" ref="U182" si="138">I198-I190</f>
        <v>7.7637499999999804E-2</v>
      </c>
      <c r="V182">
        <f t="shared" ref="V182" si="139">(((T182/R182)*S182)+((U182/S182)*R182))/(R182+S182)</f>
        <v>1.9312592151476087</v>
      </c>
    </row>
    <row r="183" spans="1:22">
      <c r="A183" s="47">
        <f t="shared" si="109"/>
        <v>894</v>
      </c>
      <c r="B183" s="47" t="s">
        <v>48</v>
      </c>
      <c r="C183" s="47" t="s">
        <v>48</v>
      </c>
      <c r="D183" s="48">
        <v>7</v>
      </c>
      <c r="E183" s="49">
        <f t="shared" si="95"/>
        <v>0.44163140000000001</v>
      </c>
      <c r="F183" s="50">
        <v>38.020000000000003</v>
      </c>
      <c r="G183" s="51">
        <f t="shared" si="96"/>
        <v>44.217552494730008</v>
      </c>
      <c r="H183" s="51">
        <v>13.476852330000002</v>
      </c>
      <c r="I183" s="51">
        <v>12.755482760000001</v>
      </c>
      <c r="J183" s="52">
        <f t="shared" si="97"/>
        <v>12.755482760000001</v>
      </c>
      <c r="K183" s="6">
        <f t="shared" si="98"/>
        <v>6.7957057751735137</v>
      </c>
      <c r="L183" s="6">
        <f t="shared" si="99"/>
        <v>5.6085396596090575E-3</v>
      </c>
      <c r="M183" s="6">
        <f t="shared" si="100"/>
        <v>5.577259298106263E-3</v>
      </c>
      <c r="N183" s="6">
        <f t="shared" si="101"/>
        <v>6.9118400000007796E-3</v>
      </c>
      <c r="O183" s="6">
        <f t="shared" si="102"/>
        <v>1.5994079999998689E-2</v>
      </c>
      <c r="P183" s="10">
        <f t="shared" si="103"/>
        <v>2.0523410556739399</v>
      </c>
      <c r="Q183" s="10"/>
      <c r="R183" s="10"/>
      <c r="U183" s="9"/>
    </row>
    <row r="184" spans="1:22">
      <c r="A184" s="47">
        <f t="shared" si="109"/>
        <v>899</v>
      </c>
      <c r="B184" s="47" t="s">
        <v>48</v>
      </c>
      <c r="C184" s="47" t="s">
        <v>48</v>
      </c>
      <c r="D184" s="48">
        <v>7</v>
      </c>
      <c r="E184" s="49">
        <f t="shared" si="95"/>
        <v>0.44163140000000001</v>
      </c>
      <c r="F184" s="50">
        <v>38.020000000000003</v>
      </c>
      <c r="G184" s="51">
        <f t="shared" si="96"/>
        <v>44.270029071210004</v>
      </c>
      <c r="H184" s="51">
        <v>13.49284641</v>
      </c>
      <c r="I184" s="51">
        <v>12.77147684</v>
      </c>
      <c r="J184" s="52">
        <f t="shared" si="97"/>
        <v>12.77147684</v>
      </c>
      <c r="K184" s="6">
        <f t="shared" si="98"/>
        <v>6.80128303447162</v>
      </c>
      <c r="L184" s="6">
        <f t="shared" si="99"/>
        <v>5.577259298106263E-3</v>
      </c>
      <c r="M184" s="6">
        <f t="shared" si="100"/>
        <v>5.5463259205561499E-3</v>
      </c>
      <c r="N184" s="6">
        <f t="shared" si="101"/>
        <v>1.5994079999998689E-2</v>
      </c>
      <c r="O184" s="6">
        <f t="shared" si="102"/>
        <v>6.7118500000002967E-3</v>
      </c>
      <c r="P184" s="10">
        <f t="shared" si="103"/>
        <v>2.0366325038042663</v>
      </c>
      <c r="Q184" s="10"/>
      <c r="R184" s="6"/>
      <c r="S184" s="9"/>
      <c r="T184" s="11"/>
      <c r="U184" s="9"/>
    </row>
    <row r="185" spans="1:22">
      <c r="A185" s="47">
        <f t="shared" si="109"/>
        <v>904</v>
      </c>
      <c r="B185" s="47" t="s">
        <v>48</v>
      </c>
      <c r="C185" s="47" t="s">
        <v>48</v>
      </c>
      <c r="D185" s="48">
        <v>7</v>
      </c>
      <c r="E185" s="49">
        <f t="shared" si="95"/>
        <v>0.44163140000000001</v>
      </c>
      <c r="F185" s="50">
        <v>38.020000000000003</v>
      </c>
      <c r="G185" s="51">
        <f t="shared" si="96"/>
        <v>44.292050651060002</v>
      </c>
      <c r="H185" s="51">
        <v>13.499558260000001</v>
      </c>
      <c r="I185" s="51">
        <v>12.77818869</v>
      </c>
      <c r="J185" s="52">
        <f t="shared" si="97"/>
        <v>12.77818869</v>
      </c>
      <c r="K185" s="6">
        <f t="shared" si="98"/>
        <v>6.8068293603921761</v>
      </c>
      <c r="L185" s="6">
        <f t="shared" si="99"/>
        <v>5.5463259205561499E-3</v>
      </c>
      <c r="M185" s="6">
        <f t="shared" si="100"/>
        <v>5.5157337853026789E-3</v>
      </c>
      <c r="N185" s="6">
        <f t="shared" si="101"/>
        <v>6.7118500000002967E-3</v>
      </c>
      <c r="O185" s="6">
        <f t="shared" si="102"/>
        <v>1.6686180000000661E-2</v>
      </c>
      <c r="P185" s="10">
        <f t="shared" si="103"/>
        <v>2.120179874275661</v>
      </c>
      <c r="Q185" s="10"/>
      <c r="R185" s="10"/>
      <c r="U185" s="9"/>
    </row>
    <row r="186" spans="1:22">
      <c r="A186" s="47">
        <f t="shared" si="109"/>
        <v>909</v>
      </c>
      <c r="B186" s="47" t="s">
        <v>48</v>
      </c>
      <c r="C186" s="47" t="s">
        <v>48</v>
      </c>
      <c r="D186" s="48">
        <v>7</v>
      </c>
      <c r="E186" s="49">
        <f t="shared" si="95"/>
        <v>0.44163140000000001</v>
      </c>
      <c r="F186" s="50">
        <v>38.020000000000003</v>
      </c>
      <c r="G186" s="51">
        <f t="shared" si="96"/>
        <v>44.346798007640004</v>
      </c>
      <c r="H186" s="51">
        <v>13.516244440000001</v>
      </c>
      <c r="I186" s="51">
        <v>12.794874870000001</v>
      </c>
      <c r="J186" s="52">
        <f t="shared" si="97"/>
        <v>12.794874870000001</v>
      </c>
      <c r="K186" s="6">
        <f t="shared" si="98"/>
        <v>6.8123450941774788</v>
      </c>
      <c r="L186" s="6">
        <f t="shared" si="99"/>
        <v>5.5157337853026789E-3</v>
      </c>
      <c r="M186" s="6">
        <f t="shared" si="100"/>
        <v>5.4854772766708138E-3</v>
      </c>
      <c r="N186" s="6">
        <f t="shared" si="101"/>
        <v>1.6686180000000661E-2</v>
      </c>
      <c r="O186" s="6">
        <f t="shared" si="102"/>
        <v>1.5196050000000128E-2</v>
      </c>
      <c r="P186" s="10">
        <f t="shared" si="103"/>
        <v>2.8973642543674449</v>
      </c>
      <c r="Q186" s="10"/>
      <c r="R186" s="6"/>
      <c r="S186" s="9"/>
      <c r="T186" s="11"/>
      <c r="U186" s="9"/>
    </row>
    <row r="187" spans="1:22">
      <c r="A187" s="47">
        <f t="shared" si="109"/>
        <v>914</v>
      </c>
      <c r="B187" s="47" t="s">
        <v>48</v>
      </c>
      <c r="C187" s="47" t="s">
        <v>48</v>
      </c>
      <c r="D187" s="48">
        <v>7</v>
      </c>
      <c r="E187" s="49">
        <f t="shared" si="95"/>
        <v>0.44163140000000001</v>
      </c>
      <c r="F187" s="50">
        <v>38.020000000000003</v>
      </c>
      <c r="G187" s="51">
        <f t="shared" si="96"/>
        <v>44.396656247690004</v>
      </c>
      <c r="H187" s="51">
        <v>13.531440490000001</v>
      </c>
      <c r="I187" s="51">
        <v>12.810070920000001</v>
      </c>
      <c r="J187" s="52">
        <f t="shared" si="97"/>
        <v>12.810070920000001</v>
      </c>
      <c r="K187" s="6">
        <f t="shared" si="98"/>
        <v>6.8178305714541496</v>
      </c>
      <c r="L187" s="6">
        <f t="shared" si="99"/>
        <v>5.4854772766708138E-3</v>
      </c>
      <c r="M187" s="6">
        <f t="shared" si="100"/>
        <v>5.455550901537265E-3</v>
      </c>
      <c r="N187" s="6">
        <f t="shared" si="101"/>
        <v>1.5196050000000128E-2</v>
      </c>
      <c r="O187" s="6">
        <f t="shared" si="102"/>
        <v>1.1911839999999785E-2</v>
      </c>
      <c r="P187" s="10">
        <f t="shared" si="103"/>
        <v>2.4760313947029067</v>
      </c>
      <c r="Q187" s="10"/>
      <c r="R187" s="6"/>
      <c r="S187" s="9"/>
      <c r="T187" s="11"/>
      <c r="U187" s="9"/>
    </row>
    <row r="188" spans="1:22">
      <c r="A188" s="47">
        <f t="shared" si="109"/>
        <v>919</v>
      </c>
      <c r="B188" s="47" t="s">
        <v>48</v>
      </c>
      <c r="C188" s="47" t="s">
        <v>48</v>
      </c>
      <c r="D188" s="48">
        <v>7</v>
      </c>
      <c r="E188" s="49">
        <f t="shared" si="95"/>
        <v>0.44163140000000001</v>
      </c>
      <c r="F188" s="50">
        <v>38.020000000000003</v>
      </c>
      <c r="G188" s="51">
        <f t="shared" si="96"/>
        <v>44.435738994730009</v>
      </c>
      <c r="H188" s="51">
        <v>13.543352330000001</v>
      </c>
      <c r="I188" s="51">
        <v>12.821982760000001</v>
      </c>
      <c r="J188" s="52">
        <f t="shared" si="97"/>
        <v>12.821982760000001</v>
      </c>
      <c r="K188" s="6">
        <f t="shared" si="98"/>
        <v>6.8232861223556869</v>
      </c>
      <c r="L188" s="6">
        <f t="shared" si="99"/>
        <v>5.455550901537265E-3</v>
      </c>
      <c r="M188" s="6">
        <f t="shared" si="100"/>
        <v>5.4259492859971559E-3</v>
      </c>
      <c r="N188" s="6">
        <f t="shared" si="101"/>
        <v>1.1911839999999785E-2</v>
      </c>
      <c r="O188" s="6">
        <f t="shared" si="102"/>
        <v>7.5098699999998075E-3</v>
      </c>
      <c r="P188" s="10">
        <f t="shared" si="103"/>
        <v>1.7826629642626519</v>
      </c>
      <c r="Q188" s="10"/>
      <c r="R188" s="10"/>
      <c r="U188" s="9"/>
    </row>
    <row r="189" spans="1:22">
      <c r="A189" s="47">
        <f t="shared" si="109"/>
        <v>924</v>
      </c>
      <c r="B189" s="47" t="s">
        <v>48</v>
      </c>
      <c r="C189" s="47" t="s">
        <v>48</v>
      </c>
      <c r="D189" s="48">
        <v>7</v>
      </c>
      <c r="E189" s="49">
        <f t="shared" si="95"/>
        <v>0.44163140000000001</v>
      </c>
      <c r="F189" s="50">
        <v>38.020000000000003</v>
      </c>
      <c r="G189" s="51">
        <f t="shared" si="96"/>
        <v>44.460378878200004</v>
      </c>
      <c r="H189" s="51">
        <v>13.550862200000001</v>
      </c>
      <c r="I189" s="51">
        <v>12.829492630000001</v>
      </c>
      <c r="J189" s="52">
        <f t="shared" si="97"/>
        <v>12.829492630000001</v>
      </c>
      <c r="K189" s="6">
        <f t="shared" si="98"/>
        <v>6.828712071641684</v>
      </c>
      <c r="L189" s="6">
        <f t="shared" si="99"/>
        <v>5.4259492859971559E-3</v>
      </c>
      <c r="M189" s="6">
        <f t="shared" si="100"/>
        <v>5.3966671721541459E-3</v>
      </c>
      <c r="N189" s="6">
        <f t="shared" si="101"/>
        <v>7.5098699999998075E-3</v>
      </c>
      <c r="O189" s="6">
        <f t="shared" si="102"/>
        <v>8.1921099999995306E-3</v>
      </c>
      <c r="P189" s="10">
        <f t="shared" si="103"/>
        <v>1.4512111534959657</v>
      </c>
      <c r="Q189" s="10"/>
      <c r="R189" s="6"/>
      <c r="S189" s="9"/>
      <c r="T189" s="11"/>
      <c r="U189" s="9"/>
    </row>
    <row r="190" spans="1:22">
      <c r="A190" s="47">
        <f t="shared" si="109"/>
        <v>929</v>
      </c>
      <c r="B190" s="47" t="s">
        <v>48</v>
      </c>
      <c r="C190" s="47" t="s">
        <v>48</v>
      </c>
      <c r="D190" s="48">
        <v>7</v>
      </c>
      <c r="E190" s="49">
        <f t="shared" si="95"/>
        <v>0.44163140000000001</v>
      </c>
      <c r="F190" s="50">
        <v>38.020000000000003</v>
      </c>
      <c r="G190" s="51">
        <f t="shared" si="96"/>
        <v>44.487257191110004</v>
      </c>
      <c r="H190" s="51">
        <v>13.55905431</v>
      </c>
      <c r="I190" s="51">
        <v>12.83768474</v>
      </c>
      <c r="J190" s="52">
        <f t="shared" si="97"/>
        <v>12.83768474</v>
      </c>
      <c r="K190" s="6">
        <f t="shared" si="98"/>
        <v>6.8341087388138382</v>
      </c>
      <c r="L190" s="6">
        <f t="shared" si="99"/>
        <v>5.3966671721541459E-3</v>
      </c>
      <c r="M190" s="6">
        <f t="shared" si="100"/>
        <v>5.3676994150047008E-3</v>
      </c>
      <c r="N190" s="6">
        <f t="shared" si="101"/>
        <v>8.1921099999995306E-3</v>
      </c>
      <c r="O190" s="6">
        <f t="shared" si="102"/>
        <v>1.0003949999999762E-2</v>
      </c>
      <c r="P190" s="10">
        <f t="shared" si="103"/>
        <v>1.6913280573699803</v>
      </c>
      <c r="Q190" s="10"/>
      <c r="R190" s="6">
        <f t="shared" ref="R190" si="140">K198-K190</f>
        <v>4.2155873076928252E-2</v>
      </c>
      <c r="S190" s="9">
        <f t="shared" ref="S190" si="141">K206-K198</f>
        <v>4.0450408462842091E-2</v>
      </c>
      <c r="T190" s="11">
        <f t="shared" ref="T190" si="142">I198-I190</f>
        <v>7.7637499999999804E-2</v>
      </c>
      <c r="U190" s="9">
        <f t="shared" ref="U190" si="143">I206-I198</f>
        <v>6.3070390000000032E-2</v>
      </c>
      <c r="V190">
        <f t="shared" ref="V190" si="144">(((T190/R190)*S190)+((U190/S190)*R190))/(R190+S190)</f>
        <v>1.6975239376865301</v>
      </c>
    </row>
    <row r="191" spans="1:22">
      <c r="A191" s="47">
        <f t="shared" si="109"/>
        <v>934</v>
      </c>
      <c r="B191" s="47" t="s">
        <v>48</v>
      </c>
      <c r="C191" s="47" t="s">
        <v>48</v>
      </c>
      <c r="D191" s="48">
        <v>7</v>
      </c>
      <c r="E191" s="49">
        <f t="shared" si="95"/>
        <v>0.44163140000000001</v>
      </c>
      <c r="F191" s="50">
        <v>38.020000000000003</v>
      </c>
      <c r="G191" s="51">
        <f t="shared" si="96"/>
        <v>44.52008015106</v>
      </c>
      <c r="H191" s="51">
        <v>13.56905826</v>
      </c>
      <c r="I191" s="51">
        <v>12.84768869</v>
      </c>
      <c r="J191" s="52">
        <f t="shared" si="97"/>
        <v>12.84768869</v>
      </c>
      <c r="K191" s="6">
        <f t="shared" si="98"/>
        <v>6.8394764382288429</v>
      </c>
      <c r="L191" s="6">
        <f t="shared" si="99"/>
        <v>5.3676994150047008E-3</v>
      </c>
      <c r="M191" s="6">
        <f t="shared" si="100"/>
        <v>5.3390409794200622E-3</v>
      </c>
      <c r="N191" s="6">
        <f t="shared" si="101"/>
        <v>1.0003949999999762E-2</v>
      </c>
      <c r="O191" s="6">
        <f t="shared" si="102"/>
        <v>5.907890000001359E-3</v>
      </c>
      <c r="P191" s="10">
        <f t="shared" si="103"/>
        <v>1.4841249195826618</v>
      </c>
      <c r="Q191" s="10"/>
      <c r="R191" s="10"/>
      <c r="U191" s="9"/>
    </row>
    <row r="192" spans="1:22">
      <c r="A192" s="47">
        <f t="shared" si="109"/>
        <v>939</v>
      </c>
      <c r="B192" s="47" t="s">
        <v>48</v>
      </c>
      <c r="C192" s="47" t="s">
        <v>48</v>
      </c>
      <c r="D192" s="48">
        <v>7</v>
      </c>
      <c r="E192" s="49">
        <f t="shared" si="95"/>
        <v>0.44163140000000001</v>
      </c>
      <c r="F192" s="50">
        <v>38.020000000000003</v>
      </c>
      <c r="G192" s="51">
        <f t="shared" si="96"/>
        <v>44.539463938150007</v>
      </c>
      <c r="H192" s="51">
        <v>13.574966150000002</v>
      </c>
      <c r="I192" s="51">
        <v>12.853596580000001</v>
      </c>
      <c r="J192" s="52">
        <f t="shared" si="97"/>
        <v>12.853596580000001</v>
      </c>
      <c r="K192" s="6">
        <f t="shared" si="98"/>
        <v>6.8448154792082629</v>
      </c>
      <c r="L192" s="6">
        <f t="shared" si="99"/>
        <v>5.3390409794200622E-3</v>
      </c>
      <c r="M192" s="6">
        <f t="shared" si="100"/>
        <v>5.3106869372374632E-3</v>
      </c>
      <c r="N192" s="6">
        <f t="shared" si="101"/>
        <v>5.907890000001359E-3</v>
      </c>
      <c r="O192" s="6">
        <f t="shared" si="102"/>
        <v>1.1999999999998678E-2</v>
      </c>
      <c r="P192" s="10">
        <f t="shared" si="103"/>
        <v>1.6846048795943018</v>
      </c>
      <c r="Q192" s="10"/>
      <c r="R192" s="6"/>
      <c r="S192" s="9"/>
      <c r="T192" s="11"/>
      <c r="U192" s="9"/>
    </row>
    <row r="193" spans="1:22">
      <c r="A193" s="47">
        <f t="shared" si="109"/>
        <v>944</v>
      </c>
      <c r="B193" s="47" t="s">
        <v>48</v>
      </c>
      <c r="C193" s="47" t="s">
        <v>48</v>
      </c>
      <c r="D193" s="48">
        <v>7</v>
      </c>
      <c r="E193" s="49">
        <f t="shared" si="95"/>
        <v>0.44163140000000001</v>
      </c>
      <c r="F193" s="50">
        <v>38.020000000000003</v>
      </c>
      <c r="G193" s="51">
        <f t="shared" si="96"/>
        <v>44.57883593815</v>
      </c>
      <c r="H193" s="51">
        <v>13.58696615</v>
      </c>
      <c r="I193" s="51">
        <v>12.86559658</v>
      </c>
      <c r="J193" s="52">
        <f t="shared" si="97"/>
        <v>12.86559658</v>
      </c>
      <c r="K193" s="6">
        <f t="shared" si="98"/>
        <v>6.8501261661455004</v>
      </c>
      <c r="L193" s="6">
        <f t="shared" si="99"/>
        <v>5.3106869372374632E-3</v>
      </c>
      <c r="M193" s="6">
        <f t="shared" si="100"/>
        <v>5.2826324644277278E-3</v>
      </c>
      <c r="N193" s="6">
        <f t="shared" si="101"/>
        <v>1.1999999999998678E-2</v>
      </c>
      <c r="O193" s="6">
        <f t="shared" si="102"/>
        <v>1.3907900000001305E-2</v>
      </c>
      <c r="P193" s="10">
        <f t="shared" si="103"/>
        <v>2.4466711476368515</v>
      </c>
      <c r="Q193" s="10"/>
      <c r="R193" s="10"/>
      <c r="U193" s="9"/>
    </row>
    <row r="194" spans="1:22">
      <c r="A194" s="47">
        <f t="shared" si="109"/>
        <v>949</v>
      </c>
      <c r="B194" s="47" t="s">
        <v>48</v>
      </c>
      <c r="C194" s="47" t="s">
        <v>48</v>
      </c>
      <c r="D194" s="48">
        <v>7</v>
      </c>
      <c r="E194" s="49">
        <f t="shared" si="95"/>
        <v>0.44163140000000001</v>
      </c>
      <c r="F194" s="50">
        <v>38.020000000000003</v>
      </c>
      <c r="G194" s="51">
        <f t="shared" si="96"/>
        <v>44.62446775805001</v>
      </c>
      <c r="H194" s="51">
        <v>13.600874050000002</v>
      </c>
      <c r="I194" s="51">
        <v>12.879504480000001</v>
      </c>
      <c r="J194" s="52">
        <f t="shared" si="97"/>
        <v>12.879504480000001</v>
      </c>
      <c r="K194" s="6">
        <f t="shared" si="98"/>
        <v>6.8554087986099281</v>
      </c>
      <c r="L194" s="6">
        <f t="shared" si="99"/>
        <v>5.2826324644277278E-3</v>
      </c>
      <c r="M194" s="6">
        <f t="shared" si="100"/>
        <v>5.2548728383587928E-3</v>
      </c>
      <c r="N194" s="6">
        <f t="shared" si="101"/>
        <v>1.3907900000001305E-2</v>
      </c>
      <c r="O194" s="6">
        <f t="shared" si="102"/>
        <v>7.7078899999989403E-3</v>
      </c>
      <c r="P194" s="10">
        <f t="shared" si="103"/>
        <v>2.0482479494854418</v>
      </c>
      <c r="Q194" s="10"/>
      <c r="R194" s="6"/>
      <c r="S194" s="9"/>
      <c r="T194" s="11"/>
      <c r="U194" s="9"/>
    </row>
    <row r="195" spans="1:22">
      <c r="A195" s="47">
        <f t="shared" si="109"/>
        <v>954</v>
      </c>
      <c r="B195" s="47" t="s">
        <v>48</v>
      </c>
      <c r="C195" s="47" t="s">
        <v>48</v>
      </c>
      <c r="D195" s="48">
        <v>7</v>
      </c>
      <c r="E195" s="49">
        <f t="shared" si="95"/>
        <v>0.44163140000000001</v>
      </c>
      <c r="F195" s="50">
        <v>38.020000000000003</v>
      </c>
      <c r="G195" s="51">
        <f t="shared" si="96"/>
        <v>44.649757345140003</v>
      </c>
      <c r="H195" s="51">
        <v>13.608581940000001</v>
      </c>
      <c r="I195" s="51">
        <v>12.88721237</v>
      </c>
      <c r="J195" s="52">
        <f t="shared" si="97"/>
        <v>12.88721237</v>
      </c>
      <c r="K195" s="6">
        <f t="shared" si="98"/>
        <v>6.8606636714482869</v>
      </c>
      <c r="L195" s="6">
        <f t="shared" si="99"/>
        <v>5.2548728383587928E-3</v>
      </c>
      <c r="M195" s="6">
        <f t="shared" si="100"/>
        <v>5.2274034351516008E-3</v>
      </c>
      <c r="N195" s="6">
        <f t="shared" si="101"/>
        <v>7.7078899999989403E-3</v>
      </c>
      <c r="O195" s="6">
        <f t="shared" si="102"/>
        <v>4.7980299999998977E-3</v>
      </c>
      <c r="P195" s="10">
        <f t="shared" si="103"/>
        <v>1.1916152967563891</v>
      </c>
      <c r="Q195" s="10"/>
      <c r="R195" s="6"/>
      <c r="S195" s="9"/>
      <c r="T195" s="11"/>
      <c r="U195" s="9"/>
    </row>
    <row r="196" spans="1:22">
      <c r="A196" s="47">
        <f t="shared" si="109"/>
        <v>959</v>
      </c>
      <c r="B196" s="47" t="s">
        <v>48</v>
      </c>
      <c r="C196" s="47" t="s">
        <v>48</v>
      </c>
      <c r="D196" s="48">
        <v>7</v>
      </c>
      <c r="E196" s="49">
        <f t="shared" si="95"/>
        <v>0.44163140000000001</v>
      </c>
      <c r="F196" s="50">
        <v>38.020000000000003</v>
      </c>
      <c r="G196" s="51">
        <f t="shared" si="96"/>
        <v>44.665499681570004</v>
      </c>
      <c r="H196" s="51">
        <v>13.61337997</v>
      </c>
      <c r="I196" s="51">
        <v>12.8920104</v>
      </c>
      <c r="J196" s="52">
        <f t="shared" si="97"/>
        <v>12.8920104</v>
      </c>
      <c r="K196" s="6">
        <f t="shared" si="98"/>
        <v>6.8658910748834385</v>
      </c>
      <c r="L196" s="6">
        <f t="shared" si="99"/>
        <v>5.2274034351516008E-3</v>
      </c>
      <c r="M196" s="6">
        <f t="shared" si="100"/>
        <v>5.2002197271070472E-3</v>
      </c>
      <c r="N196" s="6">
        <f t="shared" si="101"/>
        <v>4.7980299999998977E-3</v>
      </c>
      <c r="O196" s="6">
        <f t="shared" si="102"/>
        <v>8.2118400000013025E-3</v>
      </c>
      <c r="P196" s="10">
        <f t="shared" si="103"/>
        <v>1.2493590944331596</v>
      </c>
      <c r="Q196" s="10"/>
      <c r="R196" s="10"/>
      <c r="U196" s="9"/>
    </row>
    <row r="197" spans="1:22">
      <c r="A197" s="47">
        <f t="shared" si="109"/>
        <v>964</v>
      </c>
      <c r="B197" s="47" t="s">
        <v>48</v>
      </c>
      <c r="C197" s="47" t="s">
        <v>48</v>
      </c>
      <c r="D197" s="48">
        <v>7</v>
      </c>
      <c r="E197" s="49">
        <f t="shared" ref="E197:E260" si="145">D197*0.0630902</f>
        <v>0.44163140000000001</v>
      </c>
      <c r="F197" s="50">
        <v>38.020000000000003</v>
      </c>
      <c r="G197" s="51">
        <f t="shared" ref="G197:G260" si="146">H197*3.281</f>
        <v>44.692442728610004</v>
      </c>
      <c r="H197" s="51">
        <v>13.621591810000002</v>
      </c>
      <c r="I197" s="51">
        <v>12.900222240000002</v>
      </c>
      <c r="J197" s="52">
        <f t="shared" ref="J197:J260" si="147">I197</f>
        <v>12.900222240000002</v>
      </c>
      <c r="K197" s="6">
        <f t="shared" ref="K197:K260" si="148">LN(A197)</f>
        <v>6.8710912946105456</v>
      </c>
      <c r="L197" s="6">
        <f t="shared" ref="L197:L260" si="149">K197-K196</f>
        <v>5.2002197271070472E-3</v>
      </c>
      <c r="M197" s="6">
        <f t="shared" ref="M197:M260" si="150">K198-K197</f>
        <v>5.1733172802208571E-3</v>
      </c>
      <c r="N197" s="6">
        <f t="shared" ref="N197:N260" si="151">I197-I196</f>
        <v>8.2118400000013025E-3</v>
      </c>
      <c r="O197" s="6">
        <f t="shared" ref="O197:O260" si="152">I198-I197</f>
        <v>1.5099999999998559E-2</v>
      </c>
      <c r="P197" s="10">
        <f t="shared" ref="P197:P260" si="153">(((N197/L197)*M197)+((O197/M197)*L197))/(L197+M197)</f>
        <v>2.2507155397826013</v>
      </c>
      <c r="Q197" s="10"/>
      <c r="R197" s="6"/>
      <c r="S197" s="9"/>
      <c r="T197" s="11"/>
      <c r="U197" s="9"/>
    </row>
    <row r="198" spans="1:22">
      <c r="A198" s="47">
        <f t="shared" si="109"/>
        <v>969</v>
      </c>
      <c r="B198" s="47" t="s">
        <v>48</v>
      </c>
      <c r="C198" s="47" t="s">
        <v>48</v>
      </c>
      <c r="D198" s="48">
        <v>7</v>
      </c>
      <c r="E198" s="49">
        <f t="shared" si="145"/>
        <v>0.44163140000000001</v>
      </c>
      <c r="F198" s="50">
        <v>38.020000000000003</v>
      </c>
      <c r="G198" s="51">
        <f t="shared" si="146"/>
        <v>44.741985828610005</v>
      </c>
      <c r="H198" s="51">
        <v>13.63669181</v>
      </c>
      <c r="I198" s="51">
        <v>12.91532224</v>
      </c>
      <c r="J198" s="52">
        <f t="shared" si="147"/>
        <v>12.91532224</v>
      </c>
      <c r="K198" s="6">
        <f t="shared" si="148"/>
        <v>6.8762646118907664</v>
      </c>
      <c r="L198" s="6">
        <f t="shared" si="149"/>
        <v>5.1733172802208571E-3</v>
      </c>
      <c r="M198" s="6">
        <f t="shared" si="150"/>
        <v>5.1466917517686284E-3</v>
      </c>
      <c r="N198" s="6">
        <f t="shared" si="151"/>
        <v>1.5099999999998559E-2</v>
      </c>
      <c r="O198" s="6">
        <f t="shared" si="152"/>
        <v>-1.9699999995737016E-6</v>
      </c>
      <c r="P198" s="10">
        <f t="shared" si="153"/>
        <v>1.4554545973841244</v>
      </c>
      <c r="Q198" s="10"/>
      <c r="R198" s="6">
        <f t="shared" ref="R198" si="154">K206-K198</f>
        <v>4.0450408462842091E-2</v>
      </c>
      <c r="S198" s="9">
        <f t="shared" ref="S198" si="155">K214-K206</f>
        <v>3.8877588042688593E-2</v>
      </c>
      <c r="T198" s="11">
        <f t="shared" ref="T198" si="156">I206-I198</f>
        <v>6.3070390000000032E-2</v>
      </c>
      <c r="U198" s="9">
        <f t="shared" ref="U198" si="157">I214-I206</f>
        <v>5.7292110000000562E-2</v>
      </c>
      <c r="V198">
        <f t="shared" ref="V198" si="158">(((T198/R198)*S198)+((U198/S198)*R198))/(R198+S198)</f>
        <v>1.5155802777744189</v>
      </c>
    </row>
    <row r="199" spans="1:22">
      <c r="A199" s="47">
        <f t="shared" ref="A199:A262" si="159">A198+5</f>
        <v>974</v>
      </c>
      <c r="B199" s="47" t="s">
        <v>48</v>
      </c>
      <c r="C199" s="47" t="s">
        <v>48</v>
      </c>
      <c r="D199" s="48">
        <v>7</v>
      </c>
      <c r="E199" s="49">
        <f t="shared" si="145"/>
        <v>0.44163140000000001</v>
      </c>
      <c r="F199" s="50">
        <v>38.020000000000003</v>
      </c>
      <c r="G199" s="51">
        <f t="shared" si="146"/>
        <v>44.741979365040002</v>
      </c>
      <c r="H199" s="51">
        <v>13.636689840000001</v>
      </c>
      <c r="I199" s="51">
        <v>12.91532027</v>
      </c>
      <c r="J199" s="52">
        <f t="shared" si="147"/>
        <v>12.91532027</v>
      </c>
      <c r="K199" s="6">
        <f t="shared" si="148"/>
        <v>6.8814113036425351</v>
      </c>
      <c r="L199" s="6">
        <f t="shared" si="149"/>
        <v>5.1466917517686284E-3</v>
      </c>
      <c r="M199" s="6">
        <f t="shared" si="150"/>
        <v>5.1203388879752509E-3</v>
      </c>
      <c r="N199" s="6">
        <f t="shared" si="151"/>
        <v>-1.9699999995737016E-6</v>
      </c>
      <c r="O199" s="6">
        <f t="shared" si="152"/>
        <v>8.8901300000010508E-3</v>
      </c>
      <c r="P199" s="10">
        <f t="shared" si="153"/>
        <v>0.8701566460444019</v>
      </c>
      <c r="Q199" s="10"/>
      <c r="R199" s="10"/>
      <c r="U199" s="9"/>
    </row>
    <row r="200" spans="1:22">
      <c r="A200" s="47">
        <f t="shared" si="159"/>
        <v>979</v>
      </c>
      <c r="B200" s="47" t="s">
        <v>48</v>
      </c>
      <c r="C200" s="47" t="s">
        <v>48</v>
      </c>
      <c r="D200" s="48">
        <v>7</v>
      </c>
      <c r="E200" s="49">
        <f t="shared" si="145"/>
        <v>0.44163140000000001</v>
      </c>
      <c r="F200" s="50">
        <v>38.020000000000003</v>
      </c>
      <c r="G200" s="51">
        <f t="shared" si="146"/>
        <v>44.771147881570009</v>
      </c>
      <c r="H200" s="51">
        <v>13.645579970000002</v>
      </c>
      <c r="I200" s="51">
        <v>12.924210400000002</v>
      </c>
      <c r="J200" s="52">
        <f t="shared" si="147"/>
        <v>12.924210400000002</v>
      </c>
      <c r="K200" s="6">
        <f t="shared" si="148"/>
        <v>6.8865316425305103</v>
      </c>
      <c r="L200" s="6">
        <f t="shared" si="149"/>
        <v>5.1203388879752509E-3</v>
      </c>
      <c r="M200" s="6">
        <f t="shared" si="150"/>
        <v>5.0942545217429469E-3</v>
      </c>
      <c r="N200" s="6">
        <f t="shared" si="151"/>
        <v>8.8901300000010508E-3</v>
      </c>
      <c r="O200" s="6">
        <f t="shared" si="152"/>
        <v>1.1999999999998678E-2</v>
      </c>
      <c r="P200" s="10">
        <f t="shared" si="153"/>
        <v>2.0467075563605741</v>
      </c>
      <c r="Q200" s="10"/>
      <c r="R200" s="6"/>
      <c r="S200" s="9"/>
      <c r="T200" s="11"/>
      <c r="U200" s="9"/>
    </row>
    <row r="201" spans="1:22">
      <c r="A201" s="47">
        <f t="shared" si="159"/>
        <v>984</v>
      </c>
      <c r="B201" s="47" t="s">
        <v>48</v>
      </c>
      <c r="C201" s="47" t="s">
        <v>48</v>
      </c>
      <c r="D201" s="48">
        <v>7</v>
      </c>
      <c r="E201" s="49">
        <f t="shared" si="145"/>
        <v>0.44163140000000001</v>
      </c>
      <c r="F201" s="50">
        <v>38.020000000000003</v>
      </c>
      <c r="G201" s="51">
        <f t="shared" si="146"/>
        <v>44.810519881570002</v>
      </c>
      <c r="H201" s="51">
        <v>13.65757997</v>
      </c>
      <c r="I201" s="51">
        <v>12.9362104</v>
      </c>
      <c r="J201" s="52">
        <f t="shared" si="147"/>
        <v>12.9362104</v>
      </c>
      <c r="K201" s="6">
        <f t="shared" si="148"/>
        <v>6.8916258970522533</v>
      </c>
      <c r="L201" s="6">
        <f t="shared" si="149"/>
        <v>5.0942545217429469E-3</v>
      </c>
      <c r="M201" s="6">
        <f t="shared" si="150"/>
        <v>5.0684345704592459E-3</v>
      </c>
      <c r="N201" s="6">
        <f t="shared" si="151"/>
        <v>1.1999999999998678E-2</v>
      </c>
      <c r="O201" s="6">
        <f t="shared" si="152"/>
        <v>1.4484210000000886E-2</v>
      </c>
      <c r="P201" s="10">
        <f t="shared" si="153"/>
        <v>2.6072995862549493</v>
      </c>
      <c r="Q201" s="10"/>
      <c r="R201" s="10"/>
      <c r="U201" s="9"/>
    </row>
    <row r="202" spans="1:22">
      <c r="A202" s="47">
        <f t="shared" si="159"/>
        <v>989</v>
      </c>
      <c r="B202" s="47" t="s">
        <v>48</v>
      </c>
      <c r="C202" s="47" t="s">
        <v>48</v>
      </c>
      <c r="D202" s="48">
        <v>7</v>
      </c>
      <c r="E202" s="49">
        <f t="shared" si="145"/>
        <v>0.44163140000000001</v>
      </c>
      <c r="F202" s="50">
        <v>38.020000000000003</v>
      </c>
      <c r="G202" s="51">
        <f t="shared" si="146"/>
        <v>44.858042574580004</v>
      </c>
      <c r="H202" s="51">
        <v>13.672064180000001</v>
      </c>
      <c r="I202" s="51">
        <v>12.950694610000001</v>
      </c>
      <c r="J202" s="52">
        <f t="shared" si="147"/>
        <v>12.950694610000001</v>
      </c>
      <c r="K202" s="6">
        <f t="shared" si="148"/>
        <v>6.8966943316227125</v>
      </c>
      <c r="L202" s="6">
        <f t="shared" si="149"/>
        <v>5.0684345704592459E-3</v>
      </c>
      <c r="M202" s="6">
        <f t="shared" si="150"/>
        <v>5.0428750338618045E-3</v>
      </c>
      <c r="N202" s="6">
        <f t="shared" si="151"/>
        <v>1.4484210000000886E-2</v>
      </c>
      <c r="O202" s="6">
        <f t="shared" si="152"/>
        <v>5.3999999999998494E-3</v>
      </c>
      <c r="P202" s="10">
        <f t="shared" si="153"/>
        <v>1.962014631608874</v>
      </c>
      <c r="Q202" s="10"/>
      <c r="R202" s="6"/>
      <c r="S202" s="9"/>
      <c r="T202" s="11"/>
      <c r="U202" s="9"/>
    </row>
    <row r="203" spans="1:22">
      <c r="A203" s="47">
        <f t="shared" si="159"/>
        <v>994</v>
      </c>
      <c r="B203" s="47" t="s">
        <v>48</v>
      </c>
      <c r="C203" s="47" t="s">
        <v>48</v>
      </c>
      <c r="D203" s="48">
        <v>7</v>
      </c>
      <c r="E203" s="49">
        <f t="shared" si="145"/>
        <v>0.44163140000000001</v>
      </c>
      <c r="F203" s="50">
        <v>38.020000000000003</v>
      </c>
      <c r="G203" s="51">
        <f t="shared" si="146"/>
        <v>44.875759974580006</v>
      </c>
      <c r="H203" s="51">
        <v>13.677464180000001</v>
      </c>
      <c r="I203" s="51">
        <v>12.956094610000001</v>
      </c>
      <c r="J203" s="52">
        <f t="shared" si="147"/>
        <v>12.956094610000001</v>
      </c>
      <c r="K203" s="6">
        <f t="shared" si="148"/>
        <v>6.9017372066565743</v>
      </c>
      <c r="L203" s="6">
        <f t="shared" si="149"/>
        <v>5.0428750338618045E-3</v>
      </c>
      <c r="M203" s="6">
        <f t="shared" si="150"/>
        <v>5.017571991979608E-3</v>
      </c>
      <c r="N203" s="6">
        <f t="shared" si="151"/>
        <v>5.3999999999998494E-3</v>
      </c>
      <c r="O203" s="6">
        <f t="shared" si="152"/>
        <v>8.2078899999995514E-3</v>
      </c>
      <c r="P203" s="10">
        <f t="shared" si="153"/>
        <v>1.3540339181707759</v>
      </c>
      <c r="Q203" s="10"/>
      <c r="R203" s="6"/>
      <c r="S203" s="9"/>
      <c r="T203" s="11"/>
      <c r="U203" s="9"/>
    </row>
    <row r="204" spans="1:22">
      <c r="A204" s="47">
        <f t="shared" si="159"/>
        <v>999</v>
      </c>
      <c r="B204" s="47" t="s">
        <v>48</v>
      </c>
      <c r="C204" s="47" t="s">
        <v>48</v>
      </c>
      <c r="D204" s="48">
        <v>7</v>
      </c>
      <c r="E204" s="49">
        <f t="shared" si="145"/>
        <v>0.44163140000000001</v>
      </c>
      <c r="F204" s="50">
        <v>38.020000000000003</v>
      </c>
      <c r="G204" s="51">
        <f t="shared" si="146"/>
        <v>44.902690061670008</v>
      </c>
      <c r="H204" s="51">
        <v>13.685672070000001</v>
      </c>
      <c r="I204" s="51">
        <v>12.964302500000001</v>
      </c>
      <c r="J204" s="52">
        <f t="shared" si="147"/>
        <v>12.964302500000001</v>
      </c>
      <c r="K204" s="6">
        <f t="shared" si="148"/>
        <v>6.9067547786485539</v>
      </c>
      <c r="L204" s="6">
        <f t="shared" si="149"/>
        <v>5.017571991979608E-3</v>
      </c>
      <c r="M204" s="6">
        <f t="shared" si="150"/>
        <v>4.992521603120359E-3</v>
      </c>
      <c r="N204" s="6">
        <f t="shared" si="151"/>
        <v>8.2078899999995514E-3</v>
      </c>
      <c r="O204" s="6">
        <f t="shared" si="152"/>
        <v>3.9960600000004121E-3</v>
      </c>
      <c r="P204" s="10">
        <f t="shared" si="153"/>
        <v>1.2170737757006977</v>
      </c>
      <c r="Q204" s="10"/>
      <c r="R204" s="10"/>
      <c r="U204" s="9"/>
    </row>
    <row r="205" spans="1:22">
      <c r="A205" s="47">
        <f t="shared" si="159"/>
        <v>1004</v>
      </c>
      <c r="B205" s="47" t="s">
        <v>48</v>
      </c>
      <c r="C205" s="47" t="s">
        <v>48</v>
      </c>
      <c r="D205" s="48">
        <v>7</v>
      </c>
      <c r="E205" s="49">
        <f t="shared" si="145"/>
        <v>0.44163140000000001</v>
      </c>
      <c r="F205" s="50">
        <v>38.020000000000003</v>
      </c>
      <c r="G205" s="51">
        <f t="shared" si="146"/>
        <v>44.915801134530007</v>
      </c>
      <c r="H205" s="51">
        <v>13.689668130000001</v>
      </c>
      <c r="I205" s="51">
        <v>12.968298560000001</v>
      </c>
      <c r="J205" s="52">
        <f t="shared" si="147"/>
        <v>12.968298560000001</v>
      </c>
      <c r="K205" s="6">
        <f t="shared" si="148"/>
        <v>6.9117473002516743</v>
      </c>
      <c r="L205" s="6">
        <f t="shared" si="149"/>
        <v>4.992521603120359E-3</v>
      </c>
      <c r="M205" s="6">
        <f t="shared" si="150"/>
        <v>4.9677201019342476E-3</v>
      </c>
      <c r="N205" s="6">
        <f t="shared" si="151"/>
        <v>3.9960600000004121E-3</v>
      </c>
      <c r="O205" s="6">
        <f t="shared" si="152"/>
        <v>1.0094069999999178E-2</v>
      </c>
      <c r="P205" s="10">
        <f t="shared" si="153"/>
        <v>1.4177039108306071</v>
      </c>
      <c r="Q205" s="10"/>
      <c r="R205" s="6"/>
      <c r="S205" s="9"/>
      <c r="T205" s="11"/>
      <c r="U205" s="9"/>
    </row>
    <row r="206" spans="1:22">
      <c r="A206" s="47">
        <f t="shared" si="159"/>
        <v>1009</v>
      </c>
      <c r="B206" s="47" t="s">
        <v>48</v>
      </c>
      <c r="C206" s="47" t="s">
        <v>48</v>
      </c>
      <c r="D206" s="48">
        <v>7</v>
      </c>
      <c r="E206" s="49">
        <f t="shared" si="145"/>
        <v>0.44163140000000001</v>
      </c>
      <c r="F206" s="50">
        <v>38.020000000000003</v>
      </c>
      <c r="G206" s="51">
        <f t="shared" si="146"/>
        <v>44.948919778200001</v>
      </c>
      <c r="H206" s="51">
        <v>13.6997622</v>
      </c>
      <c r="I206" s="51">
        <v>12.97839263</v>
      </c>
      <c r="J206" s="52">
        <f t="shared" si="147"/>
        <v>12.97839263</v>
      </c>
      <c r="K206" s="6">
        <f t="shared" si="148"/>
        <v>6.9167150203536085</v>
      </c>
      <c r="L206" s="6">
        <f t="shared" si="149"/>
        <v>4.9677201019342476E-3</v>
      </c>
      <c r="M206" s="6">
        <f t="shared" si="150"/>
        <v>4.9431637975203557E-3</v>
      </c>
      <c r="N206" s="6">
        <f t="shared" si="151"/>
        <v>1.0094069999999178E-2</v>
      </c>
      <c r="O206" s="6">
        <f t="shared" si="152"/>
        <v>8.2960600000010487E-3</v>
      </c>
      <c r="P206" s="10">
        <f t="shared" si="153"/>
        <v>1.8546727044069717</v>
      </c>
      <c r="Q206" s="10"/>
      <c r="R206" s="6">
        <f t="shared" ref="R206" si="160">K214-K206</f>
        <v>3.8877588042688593E-2</v>
      </c>
      <c r="S206" s="9">
        <f t="shared" ref="S206" si="161">K222-K214</f>
        <v>3.7422514536663343E-2</v>
      </c>
      <c r="T206" s="11">
        <f t="shared" ref="T206" si="162">I214-I206</f>
        <v>5.7292110000000562E-2</v>
      </c>
      <c r="U206" s="9">
        <f t="shared" ref="U206" si="163">I222-I214</f>
        <v>6.4580259999999612E-2</v>
      </c>
      <c r="V206">
        <f t="shared" ref="V206" si="164">(((T206/R206)*S206)+((U206/S206)*R206))/(R206+S206)</f>
        <v>1.6020833557873533</v>
      </c>
    </row>
    <row r="207" spans="1:22">
      <c r="A207" s="47">
        <f t="shared" si="159"/>
        <v>1014</v>
      </c>
      <c r="B207" s="47" t="s">
        <v>48</v>
      </c>
      <c r="C207" s="47" t="s">
        <v>48</v>
      </c>
      <c r="D207" s="48">
        <v>7</v>
      </c>
      <c r="E207" s="49">
        <f t="shared" si="145"/>
        <v>0.44163140000000001</v>
      </c>
      <c r="F207" s="50">
        <v>38.020000000000003</v>
      </c>
      <c r="G207" s="51">
        <f t="shared" si="146"/>
        <v>44.976139151060003</v>
      </c>
      <c r="H207" s="51">
        <v>13.708058260000001</v>
      </c>
      <c r="I207" s="51">
        <v>12.986688690000001</v>
      </c>
      <c r="J207" s="52">
        <f t="shared" si="147"/>
        <v>12.986688690000001</v>
      </c>
      <c r="K207" s="6">
        <f t="shared" si="148"/>
        <v>6.9216581841511289</v>
      </c>
      <c r="L207" s="6">
        <f t="shared" si="149"/>
        <v>4.9431637975203557E-3</v>
      </c>
      <c r="M207" s="6">
        <f t="shared" si="150"/>
        <v>4.9188490715961208E-3</v>
      </c>
      <c r="N207" s="6">
        <f t="shared" si="151"/>
        <v>8.2960600000010487E-3</v>
      </c>
      <c r="O207" s="6">
        <f t="shared" si="152"/>
        <v>1.2198019999999588E-2</v>
      </c>
      <c r="P207" s="10">
        <f t="shared" si="153"/>
        <v>2.0800591172992839</v>
      </c>
      <c r="Q207" s="10"/>
      <c r="R207" s="10"/>
      <c r="U207" s="9"/>
    </row>
    <row r="208" spans="1:22">
      <c r="A208" s="47">
        <f t="shared" si="159"/>
        <v>1019</v>
      </c>
      <c r="B208" s="47" t="s">
        <v>48</v>
      </c>
      <c r="C208" s="47" t="s">
        <v>48</v>
      </c>
      <c r="D208" s="48">
        <v>7</v>
      </c>
      <c r="E208" s="49">
        <f t="shared" si="145"/>
        <v>0.44163140000000001</v>
      </c>
      <c r="F208" s="50">
        <v>38.020000000000003</v>
      </c>
      <c r="G208" s="51">
        <f t="shared" si="146"/>
        <v>45.016160854680003</v>
      </c>
      <c r="H208" s="51">
        <v>13.720256280000001</v>
      </c>
      <c r="I208" s="51">
        <v>12.998886710000001</v>
      </c>
      <c r="J208" s="52">
        <f t="shared" si="147"/>
        <v>12.998886710000001</v>
      </c>
      <c r="K208" s="6">
        <f t="shared" si="148"/>
        <v>6.926577033222725</v>
      </c>
      <c r="L208" s="6">
        <f t="shared" si="149"/>
        <v>4.9188490715961208E-3</v>
      </c>
      <c r="M208" s="6">
        <f t="shared" si="150"/>
        <v>4.8947723767280849E-3</v>
      </c>
      <c r="N208" s="6">
        <f t="shared" si="151"/>
        <v>1.2198019999999588E-2</v>
      </c>
      <c r="O208" s="6">
        <f t="shared" si="152"/>
        <v>5.7098700000004499E-3</v>
      </c>
      <c r="P208" s="10">
        <f t="shared" si="153"/>
        <v>1.8215772320228649</v>
      </c>
      <c r="Q208" s="10"/>
      <c r="R208" s="6"/>
      <c r="S208" s="9"/>
      <c r="T208" s="11"/>
      <c r="U208" s="9"/>
    </row>
    <row r="209" spans="1:22">
      <c r="A209" s="47">
        <f t="shared" si="159"/>
        <v>1024</v>
      </c>
      <c r="B209" s="47" t="s">
        <v>48</v>
      </c>
      <c r="C209" s="47" t="s">
        <v>48</v>
      </c>
      <c r="D209" s="48">
        <v>7</v>
      </c>
      <c r="E209" s="49">
        <f t="shared" si="145"/>
        <v>0.44163140000000001</v>
      </c>
      <c r="F209" s="50">
        <v>38.020000000000003</v>
      </c>
      <c r="G209" s="51">
        <f t="shared" si="146"/>
        <v>45.034894938150003</v>
      </c>
      <c r="H209" s="51">
        <v>13.725966150000001</v>
      </c>
      <c r="I209" s="51">
        <v>13.004596580000001</v>
      </c>
      <c r="J209" s="52">
        <f t="shared" si="147"/>
        <v>13.004596580000001</v>
      </c>
      <c r="K209" s="6">
        <f t="shared" si="148"/>
        <v>6.9314718055994531</v>
      </c>
      <c r="L209" s="6">
        <f t="shared" si="149"/>
        <v>4.8947723767280849E-3</v>
      </c>
      <c r="M209" s="6">
        <f t="shared" si="150"/>
        <v>4.8709302345963934E-3</v>
      </c>
      <c r="N209" s="6">
        <f t="shared" si="151"/>
        <v>5.7098700000004499E-3</v>
      </c>
      <c r="O209" s="6">
        <f t="shared" si="152"/>
        <v>3.8901300000002692E-3</v>
      </c>
      <c r="P209" s="10">
        <f t="shared" si="153"/>
        <v>0.98213403446251824</v>
      </c>
      <c r="Q209" s="10"/>
      <c r="R209" s="10"/>
      <c r="U209" s="9"/>
    </row>
    <row r="210" spans="1:22">
      <c r="A210" s="47">
        <f t="shared" si="159"/>
        <v>1029</v>
      </c>
      <c r="B210" s="47" t="s">
        <v>48</v>
      </c>
      <c r="C210" s="47" t="s">
        <v>48</v>
      </c>
      <c r="D210" s="48">
        <v>7</v>
      </c>
      <c r="E210" s="49">
        <f t="shared" si="145"/>
        <v>0.44163140000000001</v>
      </c>
      <c r="F210" s="50">
        <v>38.020000000000003</v>
      </c>
      <c r="G210" s="51">
        <f t="shared" si="146"/>
        <v>45.047658454680004</v>
      </c>
      <c r="H210" s="51">
        <v>13.729856280000002</v>
      </c>
      <c r="I210" s="51">
        <v>13.008486710000001</v>
      </c>
      <c r="J210" s="52">
        <f t="shared" si="147"/>
        <v>13.008486710000001</v>
      </c>
      <c r="K210" s="6">
        <f t="shared" si="148"/>
        <v>6.9363427358340495</v>
      </c>
      <c r="L210" s="6">
        <f t="shared" si="149"/>
        <v>4.8709302345963934E-3</v>
      </c>
      <c r="M210" s="6">
        <f t="shared" si="150"/>
        <v>4.8473192343250204E-3</v>
      </c>
      <c r="N210" s="6">
        <f t="shared" si="151"/>
        <v>3.8901300000002692E-3</v>
      </c>
      <c r="O210" s="6">
        <f t="shared" si="152"/>
        <v>1.2101979999998846E-2</v>
      </c>
      <c r="P210" s="10">
        <f t="shared" si="153"/>
        <v>1.6497005276988501</v>
      </c>
      <c r="Q210" s="10"/>
      <c r="R210" s="6"/>
      <c r="S210" s="9"/>
      <c r="T210" s="11"/>
      <c r="U210" s="9"/>
    </row>
    <row r="211" spans="1:22">
      <c r="A211" s="47">
        <f t="shared" si="159"/>
        <v>1034</v>
      </c>
      <c r="B211" s="47" t="s">
        <v>48</v>
      </c>
      <c r="C211" s="47" t="s">
        <v>48</v>
      </c>
      <c r="D211" s="48">
        <v>7</v>
      </c>
      <c r="E211" s="49">
        <f t="shared" si="145"/>
        <v>0.44163140000000001</v>
      </c>
      <c r="F211" s="50">
        <v>38.020000000000003</v>
      </c>
      <c r="G211" s="51">
        <f t="shared" si="146"/>
        <v>45.087365051060004</v>
      </c>
      <c r="H211" s="51">
        <v>13.741958260000001</v>
      </c>
      <c r="I211" s="51">
        <v>13.02058869</v>
      </c>
      <c r="J211" s="52">
        <f t="shared" si="147"/>
        <v>13.02058869</v>
      </c>
      <c r="K211" s="6">
        <f t="shared" si="148"/>
        <v>6.9411900550683745</v>
      </c>
      <c r="L211" s="6">
        <f t="shared" si="149"/>
        <v>4.8473192343250204E-3</v>
      </c>
      <c r="M211" s="6">
        <f t="shared" si="150"/>
        <v>4.8239360308528489E-3</v>
      </c>
      <c r="N211" s="6">
        <f t="shared" si="151"/>
        <v>1.2101979999998846E-2</v>
      </c>
      <c r="O211" s="6">
        <f t="shared" si="152"/>
        <v>1.3200000000001211E-2</v>
      </c>
      <c r="P211" s="10">
        <f t="shared" si="153"/>
        <v>2.6167839389547813</v>
      </c>
      <c r="Q211" s="10"/>
      <c r="R211" s="6"/>
      <c r="S211" s="9"/>
      <c r="T211" s="11"/>
      <c r="U211" s="9"/>
    </row>
    <row r="212" spans="1:22">
      <c r="A212" s="47">
        <f t="shared" si="159"/>
        <v>1039</v>
      </c>
      <c r="B212" s="47" t="s">
        <v>48</v>
      </c>
      <c r="C212" s="47" t="s">
        <v>48</v>
      </c>
      <c r="D212" s="48">
        <v>7</v>
      </c>
      <c r="E212" s="49">
        <f t="shared" si="145"/>
        <v>0.44163140000000001</v>
      </c>
      <c r="F212" s="50">
        <v>38.020000000000003</v>
      </c>
      <c r="G212" s="51">
        <f t="shared" si="146"/>
        <v>45.130674251060007</v>
      </c>
      <c r="H212" s="51">
        <v>13.755158260000002</v>
      </c>
      <c r="I212" s="51">
        <v>13.033788690000002</v>
      </c>
      <c r="J212" s="52">
        <f t="shared" si="147"/>
        <v>13.033788690000002</v>
      </c>
      <c r="K212" s="6">
        <f t="shared" si="148"/>
        <v>6.9460139910992273</v>
      </c>
      <c r="L212" s="6">
        <f t="shared" si="149"/>
        <v>4.8239360308528489E-3</v>
      </c>
      <c r="M212" s="6">
        <f t="shared" si="150"/>
        <v>4.8007773433562662E-3</v>
      </c>
      <c r="N212" s="6">
        <f t="shared" si="151"/>
        <v>1.3200000000001211E-2</v>
      </c>
      <c r="O212" s="6">
        <f t="shared" si="152"/>
        <v>-3.1039500000016318E-3</v>
      </c>
      <c r="P212" s="10">
        <f t="shared" si="153"/>
        <v>1.0408316530727153</v>
      </c>
      <c r="Q212" s="10"/>
      <c r="R212" s="10"/>
      <c r="U212" s="9"/>
    </row>
    <row r="213" spans="1:22">
      <c r="A213" s="47">
        <f t="shared" si="159"/>
        <v>1044</v>
      </c>
      <c r="B213" s="47" t="s">
        <v>48</v>
      </c>
      <c r="C213" s="47" t="s">
        <v>48</v>
      </c>
      <c r="D213" s="48">
        <v>7</v>
      </c>
      <c r="E213" s="49">
        <f t="shared" si="145"/>
        <v>0.44163140000000001</v>
      </c>
      <c r="F213" s="50">
        <v>38.020000000000003</v>
      </c>
      <c r="G213" s="51">
        <f t="shared" si="146"/>
        <v>45.120490191110001</v>
      </c>
      <c r="H213" s="51">
        <v>13.75205431</v>
      </c>
      <c r="I213" s="51">
        <v>13.03068474</v>
      </c>
      <c r="J213" s="52">
        <f t="shared" si="147"/>
        <v>13.03068474</v>
      </c>
      <c r="K213" s="6">
        <f t="shared" si="148"/>
        <v>6.9508147684425836</v>
      </c>
      <c r="L213" s="6">
        <f t="shared" si="149"/>
        <v>4.8007773433562662E-3</v>
      </c>
      <c r="M213" s="6">
        <f t="shared" si="150"/>
        <v>4.777839953713503E-3</v>
      </c>
      <c r="N213" s="6">
        <f t="shared" si="151"/>
        <v>-3.1039500000016318E-3</v>
      </c>
      <c r="O213" s="6">
        <f t="shared" si="152"/>
        <v>5.0000000000007816E-3</v>
      </c>
      <c r="P213" s="10">
        <f t="shared" si="153"/>
        <v>0.20200035947361639</v>
      </c>
      <c r="Q213" s="10"/>
      <c r="R213" s="6"/>
      <c r="S213" s="9"/>
      <c r="T213" s="11"/>
      <c r="U213" s="9"/>
    </row>
    <row r="214" spans="1:22">
      <c r="A214" s="47">
        <f t="shared" si="159"/>
        <v>1049</v>
      </c>
      <c r="B214" s="47" t="s">
        <v>48</v>
      </c>
      <c r="C214" s="47" t="s">
        <v>48</v>
      </c>
      <c r="D214" s="48">
        <v>7</v>
      </c>
      <c r="E214" s="49">
        <f t="shared" si="145"/>
        <v>0.44163140000000001</v>
      </c>
      <c r="F214" s="50">
        <v>38.020000000000003</v>
      </c>
      <c r="G214" s="51">
        <f t="shared" si="146"/>
        <v>45.136895191110007</v>
      </c>
      <c r="H214" s="51">
        <v>13.757054310000001</v>
      </c>
      <c r="I214" s="51">
        <v>13.035684740000001</v>
      </c>
      <c r="J214" s="52">
        <f t="shared" si="147"/>
        <v>13.035684740000001</v>
      </c>
      <c r="K214" s="6">
        <f t="shared" si="148"/>
        <v>6.9555926083962971</v>
      </c>
      <c r="L214" s="6">
        <f t="shared" si="149"/>
        <v>4.777839953713503E-3</v>
      </c>
      <c r="M214" s="6">
        <f t="shared" si="150"/>
        <v>4.755120705010718E-3</v>
      </c>
      <c r="N214" s="6">
        <f t="shared" si="151"/>
        <v>5.0000000000007816E-3</v>
      </c>
      <c r="O214" s="6">
        <f t="shared" si="152"/>
        <v>1.1203950000000518E-2</v>
      </c>
      <c r="P214" s="10">
        <f t="shared" si="153"/>
        <v>1.7029027721732628</v>
      </c>
      <c r="Q214" s="10"/>
      <c r="R214" s="6">
        <f t="shared" ref="R214" si="165">K222-K214</f>
        <v>3.7422514536663343E-2</v>
      </c>
      <c r="S214" s="9">
        <f t="shared" ref="S214" si="166">K230-K222</f>
        <v>3.6072441216701279E-2</v>
      </c>
      <c r="T214" s="11">
        <f t="shared" ref="T214" si="167">I222-I214</f>
        <v>6.4580259999999612E-2</v>
      </c>
      <c r="U214" s="9">
        <f t="shared" ref="U214" si="168">I230-I222</f>
        <v>6.3201969999999719E-2</v>
      </c>
      <c r="V214">
        <f t="shared" ref="V214" si="169">(((T214/R214)*S214)+((U214/S214)*R214))/(R214+S214)</f>
        <v>1.7391376279394495</v>
      </c>
    </row>
    <row r="215" spans="1:22">
      <c r="A215" s="47">
        <f t="shared" si="159"/>
        <v>1054</v>
      </c>
      <c r="B215" s="47" t="s">
        <v>48</v>
      </c>
      <c r="C215" s="47" t="s">
        <v>48</v>
      </c>
      <c r="D215" s="48">
        <v>7</v>
      </c>
      <c r="E215" s="49">
        <f t="shared" si="145"/>
        <v>0.44163140000000001</v>
      </c>
      <c r="F215" s="50">
        <v>38.020000000000003</v>
      </c>
      <c r="G215" s="51">
        <f t="shared" si="146"/>
        <v>45.173655351060006</v>
      </c>
      <c r="H215" s="51">
        <v>13.768258260000001</v>
      </c>
      <c r="I215" s="51">
        <v>13.046888690000001</v>
      </c>
      <c r="J215" s="52">
        <f t="shared" si="147"/>
        <v>13.046888690000001</v>
      </c>
      <c r="K215" s="6">
        <f t="shared" si="148"/>
        <v>6.9603477291013078</v>
      </c>
      <c r="L215" s="6">
        <f t="shared" si="149"/>
        <v>4.755120705010718E-3</v>
      </c>
      <c r="M215" s="6">
        <f t="shared" si="150"/>
        <v>4.7326165000987075E-3</v>
      </c>
      <c r="N215" s="6">
        <f t="shared" si="151"/>
        <v>1.1203950000000518E-2</v>
      </c>
      <c r="O215" s="6">
        <f t="shared" si="152"/>
        <v>5.4881499999996919E-3</v>
      </c>
      <c r="P215" s="10">
        <f t="shared" si="153"/>
        <v>1.7564960333838242</v>
      </c>
      <c r="Q215" s="10"/>
      <c r="R215" s="10"/>
      <c r="U215" s="9"/>
    </row>
    <row r="216" spans="1:22">
      <c r="A216" s="47">
        <f t="shared" si="159"/>
        <v>1059</v>
      </c>
      <c r="B216" s="47" t="s">
        <v>48</v>
      </c>
      <c r="C216" s="47" t="s">
        <v>48</v>
      </c>
      <c r="D216" s="48">
        <v>7</v>
      </c>
      <c r="E216" s="49">
        <f t="shared" si="145"/>
        <v>0.44163140000000001</v>
      </c>
      <c r="F216" s="50">
        <v>38.020000000000003</v>
      </c>
      <c r="G216" s="51">
        <f t="shared" si="146"/>
        <v>45.191661971210003</v>
      </c>
      <c r="H216" s="51">
        <v>13.773746410000001</v>
      </c>
      <c r="I216" s="51">
        <v>13.052376840000001</v>
      </c>
      <c r="J216" s="52">
        <f t="shared" si="147"/>
        <v>13.052376840000001</v>
      </c>
      <c r="K216" s="6">
        <f t="shared" si="148"/>
        <v>6.9650803456014065</v>
      </c>
      <c r="L216" s="6">
        <f t="shared" si="149"/>
        <v>4.7326165000987075E-3</v>
      </c>
      <c r="M216" s="6">
        <f t="shared" si="150"/>
        <v>4.7103243001833661E-3</v>
      </c>
      <c r="N216" s="6">
        <f t="shared" si="151"/>
        <v>5.4881499999996919E-3</v>
      </c>
      <c r="O216" s="6">
        <f t="shared" si="152"/>
        <v>4.1177700000005757E-3</v>
      </c>
      <c r="P216" s="10">
        <f t="shared" si="153"/>
        <v>1.0165855162229191</v>
      </c>
      <c r="Q216" s="10"/>
      <c r="R216" s="6"/>
      <c r="S216" s="9"/>
      <c r="T216" s="11"/>
      <c r="U216" s="9"/>
    </row>
    <row r="217" spans="1:22">
      <c r="A217" s="47">
        <f t="shared" si="159"/>
        <v>1064</v>
      </c>
      <c r="B217" s="47" t="s">
        <v>48</v>
      </c>
      <c r="C217" s="47" t="s">
        <v>48</v>
      </c>
      <c r="D217" s="48">
        <v>7</v>
      </c>
      <c r="E217" s="49">
        <f t="shared" si="145"/>
        <v>0.44163140000000001</v>
      </c>
      <c r="F217" s="50">
        <v>38.020000000000003</v>
      </c>
      <c r="G217" s="51">
        <f t="shared" si="146"/>
        <v>45.205172374580009</v>
      </c>
      <c r="H217" s="51">
        <v>13.777864180000002</v>
      </c>
      <c r="I217" s="51">
        <v>13.056494610000001</v>
      </c>
      <c r="J217" s="52">
        <f t="shared" si="147"/>
        <v>13.056494610000001</v>
      </c>
      <c r="K217" s="6">
        <f t="shared" si="148"/>
        <v>6.9697906699015899</v>
      </c>
      <c r="L217" s="6">
        <f t="shared" si="149"/>
        <v>4.7103243001833661E-3</v>
      </c>
      <c r="M217" s="6">
        <f t="shared" si="150"/>
        <v>4.6882411234552279E-3</v>
      </c>
      <c r="N217" s="6">
        <f t="shared" si="151"/>
        <v>4.1177700000005757E-3</v>
      </c>
      <c r="O217" s="6">
        <f t="shared" si="152"/>
        <v>1.5582229999999697E-2</v>
      </c>
      <c r="P217" s="10">
        <f t="shared" si="153"/>
        <v>2.1018199551848999</v>
      </c>
      <c r="Q217" s="10"/>
      <c r="R217" s="10"/>
      <c r="U217" s="9"/>
    </row>
    <row r="218" spans="1:22">
      <c r="A218" s="47">
        <f t="shared" si="159"/>
        <v>1069</v>
      </c>
      <c r="B218" s="47" t="s">
        <v>48</v>
      </c>
      <c r="C218" s="47" t="s">
        <v>48</v>
      </c>
      <c r="D218" s="48">
        <v>7</v>
      </c>
      <c r="E218" s="49">
        <f t="shared" si="145"/>
        <v>0.44163140000000001</v>
      </c>
      <c r="F218" s="50">
        <v>38.020000000000003</v>
      </c>
      <c r="G218" s="51">
        <f t="shared" si="146"/>
        <v>45.256297671210007</v>
      </c>
      <c r="H218" s="51">
        <v>13.793446410000001</v>
      </c>
      <c r="I218" s="51">
        <v>13.072076840000001</v>
      </c>
      <c r="J218" s="52">
        <f t="shared" si="147"/>
        <v>13.072076840000001</v>
      </c>
      <c r="K218" s="6">
        <f t="shared" si="148"/>
        <v>6.9744789110250451</v>
      </c>
      <c r="L218" s="6">
        <f t="shared" si="149"/>
        <v>4.6882411234552279E-3</v>
      </c>
      <c r="M218" s="6">
        <f t="shared" si="150"/>
        <v>4.6663640437651921E-3</v>
      </c>
      <c r="N218" s="6">
        <f t="shared" si="151"/>
        <v>1.5582229999999697E-2</v>
      </c>
      <c r="O218" s="6">
        <f t="shared" si="152"/>
        <v>5.9960500000002526E-3</v>
      </c>
      <c r="P218" s="10">
        <f t="shared" si="153"/>
        <v>2.3019334439191645</v>
      </c>
      <c r="Q218" s="10"/>
      <c r="R218" s="6"/>
      <c r="S218" s="9"/>
      <c r="T218" s="11"/>
      <c r="U218" s="9"/>
    </row>
    <row r="219" spans="1:22">
      <c r="A219" s="47">
        <f t="shared" si="159"/>
        <v>1074</v>
      </c>
      <c r="B219" s="47" t="s">
        <v>48</v>
      </c>
      <c r="C219" s="47" t="s">
        <v>48</v>
      </c>
      <c r="D219" s="48">
        <v>7</v>
      </c>
      <c r="E219" s="49">
        <f t="shared" si="145"/>
        <v>0.44163140000000001</v>
      </c>
      <c r="F219" s="50">
        <v>38.020000000000003</v>
      </c>
      <c r="G219" s="51">
        <f t="shared" si="146"/>
        <v>45.275970711260008</v>
      </c>
      <c r="H219" s="51">
        <v>13.799442460000002</v>
      </c>
      <c r="I219" s="51">
        <v>13.078072890000001</v>
      </c>
      <c r="J219" s="52">
        <f t="shared" si="147"/>
        <v>13.078072890000001</v>
      </c>
      <c r="K219" s="6">
        <f t="shared" si="148"/>
        <v>6.9791452750688103</v>
      </c>
      <c r="L219" s="6">
        <f t="shared" si="149"/>
        <v>4.6663640437651921E-3</v>
      </c>
      <c r="M219" s="6">
        <f t="shared" si="150"/>
        <v>4.6446901893242298E-3</v>
      </c>
      <c r="N219" s="6">
        <f t="shared" si="151"/>
        <v>5.9960500000002526E-3</v>
      </c>
      <c r="O219" s="6">
        <f t="shared" si="152"/>
        <v>5.3921099999989508E-3</v>
      </c>
      <c r="P219" s="10">
        <f t="shared" si="153"/>
        <v>1.2227908316006364</v>
      </c>
      <c r="Q219" s="10"/>
      <c r="R219" s="6"/>
      <c r="S219" s="9"/>
      <c r="T219" s="11"/>
      <c r="U219" s="9"/>
    </row>
    <row r="220" spans="1:22">
      <c r="A220" s="47">
        <f t="shared" si="159"/>
        <v>1079</v>
      </c>
      <c r="B220" s="47" t="s">
        <v>48</v>
      </c>
      <c r="C220" s="47" t="s">
        <v>48</v>
      </c>
      <c r="D220" s="48">
        <v>7</v>
      </c>
      <c r="E220" s="49">
        <f t="shared" si="145"/>
        <v>0.44163140000000001</v>
      </c>
      <c r="F220" s="50">
        <v>38.020000000000003</v>
      </c>
      <c r="G220" s="51">
        <f t="shared" si="146"/>
        <v>45.293662224170006</v>
      </c>
      <c r="H220" s="51">
        <v>13.804834570000001</v>
      </c>
      <c r="I220" s="51">
        <v>13.083465</v>
      </c>
      <c r="J220" s="52">
        <f t="shared" si="147"/>
        <v>13.083465</v>
      </c>
      <c r="K220" s="6">
        <f t="shared" si="148"/>
        <v>6.9837899652581346</v>
      </c>
      <c r="L220" s="6">
        <f t="shared" si="149"/>
        <v>4.6446901893242298E-3</v>
      </c>
      <c r="M220" s="6">
        <f t="shared" si="150"/>
        <v>4.62321674145727E-3</v>
      </c>
      <c r="N220" s="6">
        <f t="shared" si="151"/>
        <v>5.3921099999989508E-3</v>
      </c>
      <c r="O220" s="6">
        <f t="shared" si="152"/>
        <v>3.0000000000001137E-3</v>
      </c>
      <c r="P220" s="10">
        <f t="shared" si="153"/>
        <v>0.90431585257214753</v>
      </c>
      <c r="Q220" s="10"/>
      <c r="R220" s="10"/>
      <c r="U220" s="9"/>
    </row>
    <row r="221" spans="1:22">
      <c r="A221" s="47">
        <f t="shared" si="159"/>
        <v>1084</v>
      </c>
      <c r="B221" s="47" t="s">
        <v>48</v>
      </c>
      <c r="C221" s="47" t="s">
        <v>48</v>
      </c>
      <c r="D221" s="48">
        <v>7</v>
      </c>
      <c r="E221" s="49">
        <f t="shared" si="145"/>
        <v>0.44163140000000001</v>
      </c>
      <c r="F221" s="50">
        <v>38.020000000000003</v>
      </c>
      <c r="G221" s="51">
        <f t="shared" si="146"/>
        <v>45.303505224170003</v>
      </c>
      <c r="H221" s="51">
        <v>13.807834570000001</v>
      </c>
      <c r="I221" s="51">
        <v>13.086465</v>
      </c>
      <c r="J221" s="52">
        <f t="shared" si="147"/>
        <v>13.086465</v>
      </c>
      <c r="K221" s="6">
        <f t="shared" si="148"/>
        <v>6.9884131819995918</v>
      </c>
      <c r="L221" s="6">
        <f t="shared" si="149"/>
        <v>4.62321674145727E-3</v>
      </c>
      <c r="M221" s="6">
        <f t="shared" si="150"/>
        <v>4.6019409333686312E-3</v>
      </c>
      <c r="N221" s="6">
        <f t="shared" si="151"/>
        <v>3.0000000000001137E-3</v>
      </c>
      <c r="O221" s="6">
        <f t="shared" si="152"/>
        <v>1.3799999999999812E-2</v>
      </c>
      <c r="P221" s="10">
        <f t="shared" si="153"/>
        <v>1.8265264671686079</v>
      </c>
      <c r="Q221" s="10"/>
      <c r="R221" s="6"/>
      <c r="S221" s="9"/>
      <c r="T221" s="11"/>
      <c r="U221" s="9"/>
    </row>
    <row r="222" spans="1:22">
      <c r="A222" s="47">
        <f t="shared" si="159"/>
        <v>1089</v>
      </c>
      <c r="B222" s="47" t="s">
        <v>48</v>
      </c>
      <c r="C222" s="47" t="s">
        <v>48</v>
      </c>
      <c r="D222" s="48">
        <v>7</v>
      </c>
      <c r="E222" s="49">
        <f t="shared" si="145"/>
        <v>0.44163140000000001</v>
      </c>
      <c r="F222" s="50">
        <v>38.020000000000003</v>
      </c>
      <c r="G222" s="51">
        <f t="shared" si="146"/>
        <v>45.348783024170004</v>
      </c>
      <c r="H222" s="51">
        <v>13.821634570000001</v>
      </c>
      <c r="I222" s="51">
        <v>13.100265</v>
      </c>
      <c r="J222" s="52">
        <f t="shared" si="147"/>
        <v>13.100265</v>
      </c>
      <c r="K222" s="6">
        <f t="shared" si="148"/>
        <v>6.9930151229329605</v>
      </c>
      <c r="L222" s="6">
        <f t="shared" si="149"/>
        <v>4.6019409333686312E-3</v>
      </c>
      <c r="M222" s="6">
        <f t="shared" si="150"/>
        <v>4.5808600489660734E-3</v>
      </c>
      <c r="N222" s="6">
        <f t="shared" si="151"/>
        <v>1.3799999999999812E-2</v>
      </c>
      <c r="O222" s="6">
        <f t="shared" si="152"/>
        <v>7.2019700000005571E-3</v>
      </c>
      <c r="P222" s="10">
        <f t="shared" si="153"/>
        <v>2.2838235478895115</v>
      </c>
      <c r="Q222" s="10"/>
      <c r="R222" s="6">
        <f t="shared" ref="R222" si="170">K230-K222</f>
        <v>3.6072441216701279E-2</v>
      </c>
      <c r="S222" s="9">
        <f t="shared" ref="S222" si="171">K238-K230</f>
        <v>3.4816397322406267E-2</v>
      </c>
      <c r="T222" s="11">
        <f t="shared" ref="T222" si="172">I230-I222</f>
        <v>6.3201969999999719E-2</v>
      </c>
      <c r="U222" s="9">
        <f t="shared" ref="U222" si="173">I238-I230</f>
        <v>6.1076310000000689E-2</v>
      </c>
      <c r="V222">
        <f t="shared" ref="V222" si="174">(((T222/R222)*S222)+((U222/S222)*R222))/(R222+S222)</f>
        <v>1.7531813124270721</v>
      </c>
    </row>
    <row r="223" spans="1:22">
      <c r="A223" s="47">
        <f t="shared" si="159"/>
        <v>1094</v>
      </c>
      <c r="B223" s="47" t="s">
        <v>48</v>
      </c>
      <c r="C223" s="47" t="s">
        <v>48</v>
      </c>
      <c r="D223" s="48">
        <v>7</v>
      </c>
      <c r="E223" s="49">
        <f t="shared" si="145"/>
        <v>0.44163140000000001</v>
      </c>
      <c r="F223" s="50">
        <v>38.020000000000003</v>
      </c>
      <c r="G223" s="51">
        <f t="shared" si="146"/>
        <v>45.372412687740002</v>
      </c>
      <c r="H223" s="51">
        <v>13.828836540000001</v>
      </c>
      <c r="I223" s="51">
        <v>13.107466970000001</v>
      </c>
      <c r="J223" s="52">
        <f t="shared" si="147"/>
        <v>13.107466970000001</v>
      </c>
      <c r="K223" s="6">
        <f t="shared" si="148"/>
        <v>6.9975959829819265</v>
      </c>
      <c r="L223" s="6">
        <f t="shared" si="149"/>
        <v>4.5808600489660734E-3</v>
      </c>
      <c r="M223" s="6">
        <f t="shared" si="150"/>
        <v>4.5599714216946197E-3</v>
      </c>
      <c r="N223" s="6">
        <f t="shared" si="151"/>
        <v>7.2019700000005571E-3</v>
      </c>
      <c r="O223" s="6">
        <f t="shared" si="152"/>
        <v>1.0784210000000627E-2</v>
      </c>
      <c r="P223" s="10">
        <f t="shared" si="153"/>
        <v>1.9694860654613413</v>
      </c>
      <c r="Q223" s="10"/>
      <c r="R223" s="10"/>
      <c r="U223" s="9"/>
    </row>
    <row r="224" spans="1:22">
      <c r="A224" s="47">
        <f t="shared" si="159"/>
        <v>1099</v>
      </c>
      <c r="B224" s="47" t="s">
        <v>48</v>
      </c>
      <c r="C224" s="47" t="s">
        <v>48</v>
      </c>
      <c r="D224" s="48">
        <v>7</v>
      </c>
      <c r="E224" s="49">
        <f t="shared" si="145"/>
        <v>0.44163140000000001</v>
      </c>
      <c r="F224" s="50">
        <v>38.020000000000003</v>
      </c>
      <c r="G224" s="51">
        <f t="shared" si="146"/>
        <v>45.407795680750006</v>
      </c>
      <c r="H224" s="51">
        <v>13.839620750000002</v>
      </c>
      <c r="I224" s="51">
        <v>13.118251180000001</v>
      </c>
      <c r="J224" s="52">
        <f t="shared" si="147"/>
        <v>13.118251180000001</v>
      </c>
      <c r="K224" s="6">
        <f t="shared" si="148"/>
        <v>7.0021559544036212</v>
      </c>
      <c r="L224" s="6">
        <f t="shared" si="149"/>
        <v>4.5599714216946197E-3</v>
      </c>
      <c r="M224" s="6">
        <f t="shared" si="150"/>
        <v>4.539272433419228E-3</v>
      </c>
      <c r="N224" s="6">
        <f t="shared" si="151"/>
        <v>1.0784210000000627E-2</v>
      </c>
      <c r="O224" s="6">
        <f t="shared" si="152"/>
        <v>3.0157899999991855E-3</v>
      </c>
      <c r="P224" s="10">
        <f t="shared" si="153"/>
        <v>1.5127410153527123</v>
      </c>
      <c r="Q224" s="10"/>
      <c r="R224" s="6"/>
      <c r="S224" s="9"/>
      <c r="T224" s="11"/>
      <c r="U224" s="9"/>
    </row>
    <row r="225" spans="1:22">
      <c r="A225" s="47">
        <f t="shared" si="159"/>
        <v>1104</v>
      </c>
      <c r="B225" s="47" t="s">
        <v>48</v>
      </c>
      <c r="C225" s="47" t="s">
        <v>48</v>
      </c>
      <c r="D225" s="48">
        <v>7</v>
      </c>
      <c r="E225" s="49">
        <f t="shared" si="145"/>
        <v>0.44163140000000001</v>
      </c>
      <c r="F225" s="50">
        <v>38.020000000000003</v>
      </c>
      <c r="G225" s="51">
        <f t="shared" si="146"/>
        <v>45.417690487740003</v>
      </c>
      <c r="H225" s="51">
        <v>13.842636540000001</v>
      </c>
      <c r="I225" s="51">
        <v>13.121266970000001</v>
      </c>
      <c r="J225" s="52">
        <f t="shared" si="147"/>
        <v>13.121266970000001</v>
      </c>
      <c r="K225" s="6">
        <f t="shared" si="148"/>
        <v>7.0066952268370404</v>
      </c>
      <c r="L225" s="6">
        <f t="shared" si="149"/>
        <v>4.539272433419228E-3</v>
      </c>
      <c r="M225" s="6">
        <f t="shared" si="150"/>
        <v>4.5187605133270026E-3</v>
      </c>
      <c r="N225" s="6">
        <f t="shared" si="151"/>
        <v>3.0157899999991855E-3</v>
      </c>
      <c r="O225" s="6">
        <f t="shared" si="152"/>
        <v>8.6901299999997406E-3</v>
      </c>
      <c r="P225" s="10">
        <f t="shared" si="153"/>
        <v>1.2951751608641648</v>
      </c>
      <c r="Q225" s="10"/>
      <c r="R225" s="10"/>
      <c r="U225" s="9"/>
    </row>
    <row r="226" spans="1:22">
      <c r="A226" s="47">
        <f t="shared" si="159"/>
        <v>1109</v>
      </c>
      <c r="B226" s="47" t="s">
        <v>48</v>
      </c>
      <c r="C226" s="47" t="s">
        <v>48</v>
      </c>
      <c r="D226" s="48">
        <v>7</v>
      </c>
      <c r="E226" s="49">
        <f t="shared" si="145"/>
        <v>0.44163140000000001</v>
      </c>
      <c r="F226" s="50">
        <v>38.020000000000003</v>
      </c>
      <c r="G226" s="51">
        <f t="shared" si="146"/>
        <v>45.446202804270001</v>
      </c>
      <c r="H226" s="51">
        <v>13.851326670000001</v>
      </c>
      <c r="I226" s="51">
        <v>13.1299571</v>
      </c>
      <c r="J226" s="52">
        <f t="shared" si="147"/>
        <v>13.1299571</v>
      </c>
      <c r="K226" s="6">
        <f t="shared" si="148"/>
        <v>7.0112139873503674</v>
      </c>
      <c r="L226" s="6">
        <f t="shared" si="149"/>
        <v>4.5187605133270026E-3</v>
      </c>
      <c r="M226" s="6">
        <f t="shared" si="150"/>
        <v>4.4984331368622676E-3</v>
      </c>
      <c r="N226" s="6">
        <f t="shared" si="151"/>
        <v>8.6901299999997406E-3</v>
      </c>
      <c r="O226" s="6">
        <f t="shared" si="152"/>
        <v>7.5079000000002338E-3</v>
      </c>
      <c r="P226" s="10">
        <f t="shared" si="153"/>
        <v>1.7957764968496717</v>
      </c>
      <c r="Q226" s="10"/>
      <c r="R226" s="6"/>
      <c r="S226" s="9"/>
      <c r="T226" s="11"/>
      <c r="U226" s="9"/>
    </row>
    <row r="227" spans="1:22">
      <c r="A227" s="47">
        <f t="shared" si="159"/>
        <v>1114</v>
      </c>
      <c r="B227" s="47" t="s">
        <v>48</v>
      </c>
      <c r="C227" s="47" t="s">
        <v>48</v>
      </c>
      <c r="D227" s="48">
        <v>7</v>
      </c>
      <c r="E227" s="49">
        <f t="shared" si="145"/>
        <v>0.44163140000000001</v>
      </c>
      <c r="F227" s="50">
        <v>38.020000000000003</v>
      </c>
      <c r="G227" s="51">
        <f t="shared" si="146"/>
        <v>45.470836224170007</v>
      </c>
      <c r="H227" s="51">
        <v>13.858834570000001</v>
      </c>
      <c r="I227" s="51">
        <v>13.137465000000001</v>
      </c>
      <c r="J227" s="52">
        <f t="shared" si="147"/>
        <v>13.137465000000001</v>
      </c>
      <c r="K227" s="6">
        <f t="shared" si="148"/>
        <v>7.0157124204872297</v>
      </c>
      <c r="L227" s="6">
        <f t="shared" si="149"/>
        <v>4.4984331368622676E-3</v>
      </c>
      <c r="M227" s="6">
        <f t="shared" si="150"/>
        <v>4.4782878246953928E-3</v>
      </c>
      <c r="N227" s="6">
        <f t="shared" si="151"/>
        <v>7.5079000000002338E-3</v>
      </c>
      <c r="O227" s="6">
        <f t="shared" si="152"/>
        <v>8.803950000000782E-3</v>
      </c>
      <c r="P227" s="10">
        <f t="shared" si="153"/>
        <v>1.817794217195696</v>
      </c>
      <c r="Q227" s="10"/>
      <c r="R227" s="6"/>
      <c r="S227" s="9"/>
      <c r="T227" s="11"/>
      <c r="U227" s="9"/>
    </row>
    <row r="228" spans="1:22">
      <c r="A228" s="47">
        <f t="shared" si="159"/>
        <v>1119</v>
      </c>
      <c r="B228" s="47" t="s">
        <v>48</v>
      </c>
      <c r="C228" s="47" t="s">
        <v>48</v>
      </c>
      <c r="D228" s="48">
        <v>7</v>
      </c>
      <c r="E228" s="49">
        <f t="shared" si="145"/>
        <v>0.44163140000000001</v>
      </c>
      <c r="F228" s="50">
        <v>38.020000000000003</v>
      </c>
      <c r="G228" s="51">
        <f t="shared" si="146"/>
        <v>45.499721984120008</v>
      </c>
      <c r="H228" s="51">
        <v>13.867638520000002</v>
      </c>
      <c r="I228" s="51">
        <v>13.146268950000001</v>
      </c>
      <c r="J228" s="52">
        <f t="shared" si="147"/>
        <v>13.146268950000001</v>
      </c>
      <c r="K228" s="6">
        <f t="shared" si="148"/>
        <v>7.020190708311925</v>
      </c>
      <c r="L228" s="6">
        <f t="shared" si="149"/>
        <v>4.4782878246953928E-3</v>
      </c>
      <c r="M228" s="6">
        <f t="shared" si="150"/>
        <v>4.4583221417111574E-3</v>
      </c>
      <c r="N228" s="6">
        <f t="shared" si="151"/>
        <v>8.803950000000782E-3</v>
      </c>
      <c r="O228" s="6">
        <f t="shared" si="152"/>
        <v>1.6096049999999806E-2</v>
      </c>
      <c r="P228" s="10">
        <f t="shared" si="153"/>
        <v>2.7899653277776872</v>
      </c>
      <c r="Q228" s="10"/>
      <c r="R228" s="10"/>
      <c r="U228" s="9"/>
    </row>
    <row r="229" spans="1:22">
      <c r="A229" s="47">
        <f t="shared" si="159"/>
        <v>1124</v>
      </c>
      <c r="B229" s="47" t="s">
        <v>48</v>
      </c>
      <c r="C229" s="47" t="s">
        <v>48</v>
      </c>
      <c r="D229" s="48">
        <v>7</v>
      </c>
      <c r="E229" s="49">
        <f t="shared" si="145"/>
        <v>0.44163140000000001</v>
      </c>
      <c r="F229" s="50">
        <v>38.020000000000003</v>
      </c>
      <c r="G229" s="51">
        <f t="shared" si="146"/>
        <v>45.552533124170004</v>
      </c>
      <c r="H229" s="51">
        <v>13.883734570000001</v>
      </c>
      <c r="I229" s="51">
        <v>13.162365000000001</v>
      </c>
      <c r="J229" s="52">
        <f t="shared" si="147"/>
        <v>13.162365000000001</v>
      </c>
      <c r="K229" s="6">
        <f t="shared" si="148"/>
        <v>7.0246490304536362</v>
      </c>
      <c r="L229" s="6">
        <f t="shared" si="149"/>
        <v>4.4583221417111574E-3</v>
      </c>
      <c r="M229" s="6">
        <f t="shared" si="150"/>
        <v>4.4385336960255373E-3</v>
      </c>
      <c r="N229" s="6">
        <f t="shared" si="151"/>
        <v>1.6096049999999806E-2</v>
      </c>
      <c r="O229" s="6">
        <f t="shared" si="152"/>
        <v>1.1019699999987864E-3</v>
      </c>
      <c r="P229" s="10">
        <f t="shared" si="153"/>
        <v>1.9255667709682451</v>
      </c>
      <c r="Q229" s="10"/>
      <c r="R229" s="6"/>
      <c r="S229" s="9"/>
      <c r="T229" s="11"/>
      <c r="U229" s="9"/>
    </row>
    <row r="230" spans="1:22">
      <c r="A230" s="47">
        <f t="shared" si="159"/>
        <v>1129</v>
      </c>
      <c r="B230" s="47" t="s">
        <v>48</v>
      </c>
      <c r="C230" s="47" t="s">
        <v>48</v>
      </c>
      <c r="D230" s="48">
        <v>7</v>
      </c>
      <c r="E230" s="49">
        <f t="shared" si="145"/>
        <v>0.44163140000000001</v>
      </c>
      <c r="F230" s="50">
        <v>38.020000000000003</v>
      </c>
      <c r="G230" s="51">
        <f t="shared" si="146"/>
        <v>45.556148687740006</v>
      </c>
      <c r="H230" s="51">
        <v>13.88483654</v>
      </c>
      <c r="I230" s="51">
        <v>13.16346697</v>
      </c>
      <c r="J230" s="52">
        <f t="shared" si="147"/>
        <v>13.16346697</v>
      </c>
      <c r="K230" s="6">
        <f t="shared" si="148"/>
        <v>7.0290875641496617</v>
      </c>
      <c r="L230" s="6">
        <f t="shared" si="149"/>
        <v>4.4385336960255373E-3</v>
      </c>
      <c r="M230" s="6">
        <f t="shared" si="150"/>
        <v>4.4189201380353538E-3</v>
      </c>
      <c r="N230" s="6">
        <f t="shared" si="151"/>
        <v>1.1019699999987864E-3</v>
      </c>
      <c r="O230" s="6">
        <f t="shared" si="152"/>
        <v>6.8980300000003325E-3</v>
      </c>
      <c r="P230" s="10">
        <f t="shared" si="153"/>
        <v>0.9061009872144733</v>
      </c>
      <c r="Q230" s="10"/>
      <c r="R230" s="6">
        <f t="shared" ref="R230" si="175">K238-K230</f>
        <v>3.4816397322406267E-2</v>
      </c>
      <c r="S230" s="9">
        <f t="shared" ref="S230" si="176">K246-K238</f>
        <v>3.3644889142724566E-2</v>
      </c>
      <c r="T230" s="11">
        <f t="shared" ref="T230" si="177">I238-I230</f>
        <v>6.1076310000000689E-2</v>
      </c>
      <c r="U230" s="9">
        <f t="shared" ref="U230" si="178">I246-I238</f>
        <v>5.8233559999999684E-2</v>
      </c>
      <c r="V230">
        <f t="shared" ref="V230" si="179">(((T230/R230)*S230)+((U230/S230)*R230))/(R230+S230)</f>
        <v>1.7423342529064438</v>
      </c>
    </row>
    <row r="231" spans="1:22">
      <c r="A231" s="47">
        <f t="shared" si="159"/>
        <v>1134</v>
      </c>
      <c r="B231" s="47" t="s">
        <v>48</v>
      </c>
      <c r="C231" s="47" t="s">
        <v>48</v>
      </c>
      <c r="D231" s="48">
        <v>7</v>
      </c>
      <c r="E231" s="49">
        <f t="shared" si="145"/>
        <v>0.44163140000000001</v>
      </c>
      <c r="F231" s="50">
        <v>38.020000000000003</v>
      </c>
      <c r="G231" s="51">
        <f t="shared" si="146"/>
        <v>45.578781124170007</v>
      </c>
      <c r="H231" s="51">
        <v>13.891734570000001</v>
      </c>
      <c r="I231" s="51">
        <v>13.170365</v>
      </c>
      <c r="J231" s="52">
        <f t="shared" si="147"/>
        <v>13.170365</v>
      </c>
      <c r="K231" s="6">
        <f t="shared" si="148"/>
        <v>7.0335064842876971</v>
      </c>
      <c r="L231" s="6">
        <f t="shared" si="149"/>
        <v>4.4189201380353538E-3</v>
      </c>
      <c r="M231" s="6">
        <f t="shared" si="150"/>
        <v>4.3994791594847982E-3</v>
      </c>
      <c r="N231" s="6">
        <f t="shared" si="151"/>
        <v>6.8980300000003325E-3</v>
      </c>
      <c r="O231" s="6">
        <f t="shared" si="152"/>
        <v>6.4940800000012899E-3</v>
      </c>
      <c r="P231" s="10">
        <f t="shared" si="153"/>
        <v>1.5184682193690291</v>
      </c>
      <c r="Q231" s="10"/>
      <c r="R231" s="10"/>
      <c r="U231" s="9"/>
    </row>
    <row r="232" spans="1:22">
      <c r="A232" s="47">
        <f t="shared" si="159"/>
        <v>1139</v>
      </c>
      <c r="B232" s="47" t="s">
        <v>48</v>
      </c>
      <c r="C232" s="47" t="s">
        <v>48</v>
      </c>
      <c r="D232" s="48">
        <v>7</v>
      </c>
      <c r="E232" s="49">
        <f t="shared" si="145"/>
        <v>0.44163140000000001</v>
      </c>
      <c r="F232" s="50">
        <v>38.020000000000003</v>
      </c>
      <c r="G232" s="51">
        <f t="shared" si="146"/>
        <v>45.600088200650006</v>
      </c>
      <c r="H232" s="51">
        <v>13.898228650000002</v>
      </c>
      <c r="I232" s="51">
        <v>13.176859080000002</v>
      </c>
      <c r="J232" s="52">
        <f t="shared" si="147"/>
        <v>13.176859080000002</v>
      </c>
      <c r="K232" s="6">
        <f t="shared" si="148"/>
        <v>7.0379059634471819</v>
      </c>
      <c r="L232" s="6">
        <f t="shared" si="149"/>
        <v>4.3994791594847982E-3</v>
      </c>
      <c r="M232" s="6">
        <f t="shared" si="150"/>
        <v>4.3802084925612661E-3</v>
      </c>
      <c r="N232" s="6">
        <f t="shared" si="151"/>
        <v>6.4940800000012899E-3</v>
      </c>
      <c r="O232" s="6">
        <f t="shared" si="152"/>
        <v>1.0496049999998647E-2</v>
      </c>
      <c r="P232" s="10">
        <f t="shared" si="153"/>
        <v>1.937183010534079</v>
      </c>
      <c r="Q232" s="10"/>
      <c r="R232" s="6"/>
      <c r="S232" s="9"/>
      <c r="T232" s="11"/>
      <c r="U232" s="9"/>
    </row>
    <row r="233" spans="1:22">
      <c r="A233" s="47">
        <f t="shared" si="159"/>
        <v>1144</v>
      </c>
      <c r="B233" s="47" t="s">
        <v>48</v>
      </c>
      <c r="C233" s="47" t="s">
        <v>48</v>
      </c>
      <c r="D233" s="48">
        <v>7</v>
      </c>
      <c r="E233" s="49">
        <f t="shared" si="145"/>
        <v>0.44163140000000001</v>
      </c>
      <c r="F233" s="50">
        <v>38.020000000000003</v>
      </c>
      <c r="G233" s="51">
        <f t="shared" si="146"/>
        <v>45.634525740700006</v>
      </c>
      <c r="H233" s="51">
        <v>13.9087247</v>
      </c>
      <c r="I233" s="51">
        <v>13.18735513</v>
      </c>
      <c r="J233" s="52">
        <f t="shared" si="147"/>
        <v>13.18735513</v>
      </c>
      <c r="K233" s="6">
        <f t="shared" si="148"/>
        <v>7.0422861719397432</v>
      </c>
      <c r="L233" s="6">
        <f t="shared" si="149"/>
        <v>4.3802084925612661E-3</v>
      </c>
      <c r="M233" s="6">
        <f t="shared" si="150"/>
        <v>4.3611059090125082E-3</v>
      </c>
      <c r="N233" s="6">
        <f t="shared" si="151"/>
        <v>1.0496049999998647E-2</v>
      </c>
      <c r="O233" s="6">
        <f t="shared" si="152"/>
        <v>1.3400000000000745E-2</v>
      </c>
      <c r="P233" s="10">
        <f t="shared" si="153"/>
        <v>2.7351688007454289</v>
      </c>
      <c r="Q233" s="10"/>
      <c r="R233" s="10"/>
      <c r="U233" s="9"/>
    </row>
    <row r="234" spans="1:22">
      <c r="A234" s="47">
        <f t="shared" si="159"/>
        <v>1149</v>
      </c>
      <c r="B234" s="47" t="s">
        <v>48</v>
      </c>
      <c r="C234" s="47" t="s">
        <v>48</v>
      </c>
      <c r="D234" s="48">
        <v>7</v>
      </c>
      <c r="E234" s="49">
        <f t="shared" si="145"/>
        <v>0.44163140000000001</v>
      </c>
      <c r="F234" s="50">
        <v>38.020000000000003</v>
      </c>
      <c r="G234" s="51">
        <f t="shared" si="146"/>
        <v>45.678491140700004</v>
      </c>
      <c r="H234" s="51">
        <v>13.922124700000001</v>
      </c>
      <c r="I234" s="51">
        <v>13.200755130000001</v>
      </c>
      <c r="J234" s="52">
        <f t="shared" si="147"/>
        <v>13.200755130000001</v>
      </c>
      <c r="K234" s="6">
        <f t="shared" si="148"/>
        <v>7.0466472778487557</v>
      </c>
      <c r="L234" s="6">
        <f t="shared" si="149"/>
        <v>4.3611059090125082E-3</v>
      </c>
      <c r="M234" s="6">
        <f t="shared" si="150"/>
        <v>4.3421692192895378E-3</v>
      </c>
      <c r="N234" s="6">
        <f t="shared" si="151"/>
        <v>1.3400000000000745E-2</v>
      </c>
      <c r="O234" s="6">
        <f t="shared" si="152"/>
        <v>1.1505919999999392E-2</v>
      </c>
      <c r="P234" s="10">
        <f t="shared" si="153"/>
        <v>2.8607521982802213</v>
      </c>
      <c r="Q234" s="10"/>
      <c r="R234" s="6"/>
      <c r="S234" s="9"/>
      <c r="T234" s="11"/>
      <c r="U234" s="9"/>
    </row>
    <row r="235" spans="1:22">
      <c r="A235" s="47">
        <f t="shared" si="159"/>
        <v>1154</v>
      </c>
      <c r="B235" s="47" t="s">
        <v>48</v>
      </c>
      <c r="C235" s="47" t="s">
        <v>48</v>
      </c>
      <c r="D235" s="48">
        <v>7</v>
      </c>
      <c r="E235" s="49">
        <f t="shared" si="145"/>
        <v>0.44163140000000001</v>
      </c>
      <c r="F235" s="50">
        <v>38.020000000000003</v>
      </c>
      <c r="G235" s="51">
        <f t="shared" si="146"/>
        <v>45.716242064220005</v>
      </c>
      <c r="H235" s="51">
        <v>13.933630620000001</v>
      </c>
      <c r="I235" s="51">
        <v>13.21226105</v>
      </c>
      <c r="J235" s="52">
        <f t="shared" si="147"/>
        <v>13.21226105</v>
      </c>
      <c r="K235" s="6">
        <f t="shared" si="148"/>
        <v>7.0509894470680452</v>
      </c>
      <c r="L235" s="6">
        <f t="shared" si="149"/>
        <v>4.3421692192895378E-3</v>
      </c>
      <c r="M235" s="6">
        <f t="shared" si="150"/>
        <v>4.3233962717064145E-3</v>
      </c>
      <c r="N235" s="6">
        <f t="shared" si="151"/>
        <v>1.1505919999999392E-2</v>
      </c>
      <c r="O235" s="6">
        <f t="shared" si="152"/>
        <v>5.3881600000007523E-3</v>
      </c>
      <c r="P235" s="10">
        <f t="shared" si="153"/>
        <v>1.9465240470660659</v>
      </c>
      <c r="Q235" s="10"/>
      <c r="R235" s="6"/>
      <c r="S235" s="9"/>
      <c r="T235" s="11"/>
      <c r="U235" s="9"/>
    </row>
    <row r="236" spans="1:22">
      <c r="A236" s="47">
        <f t="shared" si="159"/>
        <v>1159</v>
      </c>
      <c r="B236" s="47" t="s">
        <v>48</v>
      </c>
      <c r="C236" s="47" t="s">
        <v>48</v>
      </c>
      <c r="D236" s="48">
        <v>7</v>
      </c>
      <c r="E236" s="49">
        <f t="shared" si="145"/>
        <v>0.44163140000000001</v>
      </c>
      <c r="F236" s="50">
        <v>38.020000000000003</v>
      </c>
      <c r="G236" s="51">
        <f t="shared" si="146"/>
        <v>45.733920617180004</v>
      </c>
      <c r="H236" s="51">
        <v>13.939018780000001</v>
      </c>
      <c r="I236" s="51">
        <v>13.217649210000001</v>
      </c>
      <c r="J236" s="52">
        <f t="shared" si="147"/>
        <v>13.217649210000001</v>
      </c>
      <c r="K236" s="6">
        <f t="shared" si="148"/>
        <v>7.0553128433397516</v>
      </c>
      <c r="L236" s="6">
        <f t="shared" si="149"/>
        <v>4.3233962717064145E-3</v>
      </c>
      <c r="M236" s="6">
        <f t="shared" si="150"/>
        <v>4.3047849516311132E-3</v>
      </c>
      <c r="N236" s="6">
        <f t="shared" si="151"/>
        <v>5.3881600000007523E-3</v>
      </c>
      <c r="O236" s="6">
        <f t="shared" si="152"/>
        <v>-3.0197999999970193E-4</v>
      </c>
      <c r="P236" s="10">
        <f t="shared" si="153"/>
        <v>0.58664501610379538</v>
      </c>
      <c r="Q236" s="10"/>
      <c r="R236" s="10"/>
      <c r="U236" s="9"/>
    </row>
    <row r="237" spans="1:22">
      <c r="A237" s="47">
        <f t="shared" si="159"/>
        <v>1164</v>
      </c>
      <c r="B237" s="47" t="s">
        <v>48</v>
      </c>
      <c r="C237" s="47" t="s">
        <v>48</v>
      </c>
      <c r="D237" s="48">
        <v>7</v>
      </c>
      <c r="E237" s="49">
        <f t="shared" si="145"/>
        <v>0.44163140000000001</v>
      </c>
      <c r="F237" s="50">
        <v>38.020000000000003</v>
      </c>
      <c r="G237" s="51">
        <f t="shared" si="146"/>
        <v>45.73292982080001</v>
      </c>
      <c r="H237" s="51">
        <v>13.938716800000002</v>
      </c>
      <c r="I237" s="51">
        <v>13.217347230000001</v>
      </c>
      <c r="J237" s="52">
        <f t="shared" si="147"/>
        <v>13.217347230000001</v>
      </c>
      <c r="K237" s="6">
        <f t="shared" si="148"/>
        <v>7.0596176282913827</v>
      </c>
      <c r="L237" s="6">
        <f t="shared" si="149"/>
        <v>4.3047849516311132E-3</v>
      </c>
      <c r="M237" s="6">
        <f t="shared" si="150"/>
        <v>4.2863331806852756E-3</v>
      </c>
      <c r="N237" s="6">
        <f t="shared" si="151"/>
        <v>-3.0197999999970193E-4</v>
      </c>
      <c r="O237" s="6">
        <f t="shared" si="152"/>
        <v>7.1960499999992322E-3</v>
      </c>
      <c r="P237" s="10">
        <f t="shared" si="153"/>
        <v>0.80622123658299905</v>
      </c>
      <c r="Q237" s="10"/>
      <c r="R237" s="6"/>
      <c r="S237" s="9"/>
      <c r="T237" s="11"/>
      <c r="U237" s="9"/>
    </row>
    <row r="238" spans="1:22">
      <c r="A238" s="47">
        <f t="shared" si="159"/>
        <v>1169</v>
      </c>
      <c r="B238" s="47" t="s">
        <v>48</v>
      </c>
      <c r="C238" s="47" t="s">
        <v>48</v>
      </c>
      <c r="D238" s="48">
        <v>7</v>
      </c>
      <c r="E238" s="49">
        <f t="shared" si="145"/>
        <v>0.44163140000000001</v>
      </c>
      <c r="F238" s="50">
        <v>38.020000000000003</v>
      </c>
      <c r="G238" s="51">
        <f t="shared" si="146"/>
        <v>45.756540060850007</v>
      </c>
      <c r="H238" s="51">
        <v>13.945912850000001</v>
      </c>
      <c r="I238" s="51">
        <v>13.224543280000001</v>
      </c>
      <c r="J238" s="52">
        <f t="shared" si="147"/>
        <v>13.224543280000001</v>
      </c>
      <c r="K238" s="6">
        <f t="shared" si="148"/>
        <v>7.063903961472068</v>
      </c>
      <c r="L238" s="6">
        <f t="shared" si="149"/>
        <v>4.2863331806852756E-3</v>
      </c>
      <c r="M238" s="6">
        <f t="shared" si="150"/>
        <v>4.2680389159741594E-3</v>
      </c>
      <c r="N238" s="6">
        <f t="shared" si="151"/>
        <v>7.1960499999992322E-3</v>
      </c>
      <c r="O238" s="6">
        <f t="shared" si="152"/>
        <v>6.5118500000007629E-3</v>
      </c>
      <c r="P238" s="10">
        <f t="shared" si="153"/>
        <v>1.6021162954044486</v>
      </c>
      <c r="Q238" s="10"/>
      <c r="R238" s="6">
        <f t="shared" ref="R238" si="180">K246-K238</f>
        <v>3.3644889142724566E-2</v>
      </c>
      <c r="S238" s="9">
        <f t="shared" ref="S238" si="181">K254-K246</f>
        <v>3.2549659510785034E-2</v>
      </c>
      <c r="T238" s="11">
        <f t="shared" ref="T238" si="182">I246-I238</f>
        <v>5.8233559999999684E-2</v>
      </c>
      <c r="U238" s="9">
        <f t="shared" ref="U238" si="183">I254-I246</f>
        <v>3.366317000000052E-2</v>
      </c>
      <c r="V238">
        <f t="shared" ref="V238" si="184">(((T238/R238)*S238)+((U238/S238)*R238))/(R238+S238)</f>
        <v>1.3767564444826921</v>
      </c>
    </row>
    <row r="239" spans="1:22">
      <c r="A239" s="47">
        <f t="shared" si="159"/>
        <v>1174</v>
      </c>
      <c r="B239" s="47" t="s">
        <v>48</v>
      </c>
      <c r="C239" s="47" t="s">
        <v>48</v>
      </c>
      <c r="D239" s="48">
        <v>7</v>
      </c>
      <c r="E239" s="49">
        <f t="shared" si="145"/>
        <v>0.44163140000000001</v>
      </c>
      <c r="F239" s="50">
        <v>38.020000000000003</v>
      </c>
      <c r="G239" s="51">
        <f t="shared" si="146"/>
        <v>45.77790544070001</v>
      </c>
      <c r="H239" s="51">
        <v>13.952424700000002</v>
      </c>
      <c r="I239" s="51">
        <v>13.231055130000001</v>
      </c>
      <c r="J239" s="52">
        <f t="shared" si="147"/>
        <v>13.231055130000001</v>
      </c>
      <c r="K239" s="6">
        <f t="shared" si="148"/>
        <v>7.0681720003880422</v>
      </c>
      <c r="L239" s="6">
        <f t="shared" si="149"/>
        <v>4.2680389159741594E-3</v>
      </c>
      <c r="M239" s="6">
        <f t="shared" si="150"/>
        <v>4.2499001493290223E-3</v>
      </c>
      <c r="N239" s="6">
        <f t="shared" si="151"/>
        <v>6.5118500000007629E-3</v>
      </c>
      <c r="O239" s="6">
        <f t="shared" si="152"/>
        <v>1.7213819999998492E-2</v>
      </c>
      <c r="P239" s="10">
        <f t="shared" si="153"/>
        <v>2.7907530716459799</v>
      </c>
      <c r="Q239" s="10"/>
      <c r="R239" s="10"/>
      <c r="U239" s="9"/>
    </row>
    <row r="240" spans="1:22">
      <c r="A240" s="47">
        <f t="shared" si="159"/>
        <v>1179</v>
      </c>
      <c r="B240" s="47" t="s">
        <v>48</v>
      </c>
      <c r="C240" s="47" t="s">
        <v>48</v>
      </c>
      <c r="D240" s="48">
        <v>7</v>
      </c>
      <c r="E240" s="49">
        <f t="shared" si="145"/>
        <v>0.44163140000000001</v>
      </c>
      <c r="F240" s="50">
        <v>38.020000000000003</v>
      </c>
      <c r="G240" s="51">
        <f t="shared" si="146"/>
        <v>45.834383984120002</v>
      </c>
      <c r="H240" s="51">
        <v>13.96963852</v>
      </c>
      <c r="I240" s="51">
        <v>13.24826895</v>
      </c>
      <c r="J240" s="52">
        <f t="shared" si="147"/>
        <v>13.24826895</v>
      </c>
      <c r="K240" s="6">
        <f t="shared" si="148"/>
        <v>7.0724219005373712</v>
      </c>
      <c r="L240" s="6">
        <f t="shared" si="149"/>
        <v>4.2499001493290223E-3</v>
      </c>
      <c r="M240" s="6">
        <f t="shared" si="150"/>
        <v>4.2319149065797035E-3</v>
      </c>
      <c r="N240" s="6">
        <f t="shared" si="151"/>
        <v>1.7213819999998492E-2</v>
      </c>
      <c r="O240" s="6">
        <f t="shared" si="152"/>
        <v>6.5901300000010821E-3</v>
      </c>
      <c r="P240" s="10">
        <f t="shared" si="153"/>
        <v>2.801182264550405</v>
      </c>
      <c r="Q240" s="10"/>
      <c r="R240" s="6"/>
      <c r="S240" s="9"/>
      <c r="T240" s="11"/>
      <c r="U240" s="9"/>
    </row>
    <row r="241" spans="1:22">
      <c r="A241" s="47">
        <f t="shared" si="159"/>
        <v>1184</v>
      </c>
      <c r="B241" s="47" t="s">
        <v>48</v>
      </c>
      <c r="C241" s="47" t="s">
        <v>48</v>
      </c>
      <c r="D241" s="48">
        <v>7</v>
      </c>
      <c r="E241" s="49">
        <f t="shared" si="145"/>
        <v>0.44163140000000001</v>
      </c>
      <c r="F241" s="50">
        <v>38.020000000000003</v>
      </c>
      <c r="G241" s="51">
        <f t="shared" si="146"/>
        <v>45.856006200650008</v>
      </c>
      <c r="H241" s="51">
        <v>13.976228650000001</v>
      </c>
      <c r="I241" s="51">
        <v>13.254859080000001</v>
      </c>
      <c r="J241" s="52">
        <f t="shared" si="147"/>
        <v>13.254859080000001</v>
      </c>
      <c r="K241" s="6">
        <f t="shared" si="148"/>
        <v>7.0766538154439509</v>
      </c>
      <c r="L241" s="6">
        <f t="shared" si="149"/>
        <v>4.2319149065797035E-3</v>
      </c>
      <c r="M241" s="6">
        <f t="shared" si="150"/>
        <v>4.2140812468307587E-3</v>
      </c>
      <c r="N241" s="6">
        <f t="shared" si="151"/>
        <v>6.5901300000010821E-3</v>
      </c>
      <c r="O241" s="6">
        <f t="shared" si="152"/>
        <v>-6.0198000000077911E-4</v>
      </c>
      <c r="P241" s="10">
        <f t="shared" si="153"/>
        <v>0.70540300698034086</v>
      </c>
      <c r="Q241" s="10"/>
      <c r="R241" s="10"/>
      <c r="U241" s="9"/>
    </row>
    <row r="242" spans="1:22">
      <c r="A242" s="47">
        <f t="shared" si="159"/>
        <v>1189</v>
      </c>
      <c r="B242" s="47" t="s">
        <v>48</v>
      </c>
      <c r="C242" s="47" t="s">
        <v>48</v>
      </c>
      <c r="D242" s="48">
        <v>7</v>
      </c>
      <c r="E242" s="49">
        <f t="shared" si="145"/>
        <v>0.44163140000000001</v>
      </c>
      <c r="F242" s="50">
        <v>38.020000000000003</v>
      </c>
      <c r="G242" s="51">
        <f t="shared" si="146"/>
        <v>45.854031104270007</v>
      </c>
      <c r="H242" s="51">
        <v>13.97562667</v>
      </c>
      <c r="I242" s="51">
        <v>13.2542571</v>
      </c>
      <c r="J242" s="52">
        <f t="shared" si="147"/>
        <v>13.2542571</v>
      </c>
      <c r="K242" s="6">
        <f t="shared" si="148"/>
        <v>7.0808678966907816</v>
      </c>
      <c r="L242" s="6">
        <f t="shared" si="149"/>
        <v>4.2140812468307587E-3</v>
      </c>
      <c r="M242" s="6">
        <f t="shared" si="150"/>
        <v>4.1963972617660161E-3</v>
      </c>
      <c r="N242" s="6">
        <f t="shared" si="151"/>
        <v>-6.0198000000077911E-4</v>
      </c>
      <c r="O242" s="6">
        <f t="shared" si="152"/>
        <v>7.5980300000004775E-3</v>
      </c>
      <c r="P242" s="10">
        <f t="shared" si="153"/>
        <v>0.8359328077087832</v>
      </c>
      <c r="Q242" s="10"/>
      <c r="R242" s="6"/>
      <c r="S242" s="9"/>
      <c r="T242" s="11"/>
      <c r="U242" s="9"/>
    </row>
    <row r="243" spans="1:22">
      <c r="A243" s="47">
        <f t="shared" si="159"/>
        <v>1194</v>
      </c>
      <c r="B243" s="47" t="s">
        <v>48</v>
      </c>
      <c r="C243" s="47" t="s">
        <v>48</v>
      </c>
      <c r="D243" s="48">
        <v>7</v>
      </c>
      <c r="E243" s="49">
        <f t="shared" si="145"/>
        <v>0.44163140000000001</v>
      </c>
      <c r="F243" s="50">
        <v>38.020000000000003</v>
      </c>
      <c r="G243" s="51">
        <f t="shared" si="146"/>
        <v>45.878960240700003</v>
      </c>
      <c r="H243" s="51">
        <v>13.983224700000001</v>
      </c>
      <c r="I243" s="51">
        <v>13.261855130000001</v>
      </c>
      <c r="J243" s="52">
        <f t="shared" si="147"/>
        <v>13.261855130000001</v>
      </c>
      <c r="K243" s="6">
        <f t="shared" si="148"/>
        <v>7.0850642939525477</v>
      </c>
      <c r="L243" s="6">
        <f t="shared" si="149"/>
        <v>4.1963972617660161E-3</v>
      </c>
      <c r="M243" s="6">
        <f t="shared" si="150"/>
        <v>4.1788610749664556E-3</v>
      </c>
      <c r="N243" s="6">
        <f t="shared" si="151"/>
        <v>7.5980300000004775E-3</v>
      </c>
      <c r="O243" s="6">
        <f t="shared" si="152"/>
        <v>7.68618000000032E-3</v>
      </c>
      <c r="P243" s="10">
        <f t="shared" si="153"/>
        <v>1.8249840827705504</v>
      </c>
      <c r="Q243" s="10"/>
      <c r="R243" s="6"/>
      <c r="S243" s="9"/>
      <c r="T243" s="11"/>
      <c r="U243" s="9"/>
    </row>
    <row r="244" spans="1:22">
      <c r="A244" s="47">
        <f t="shared" si="159"/>
        <v>1199</v>
      </c>
      <c r="B244" s="47" t="s">
        <v>48</v>
      </c>
      <c r="C244" s="47" t="s">
        <v>48</v>
      </c>
      <c r="D244" s="48">
        <v>7</v>
      </c>
      <c r="E244" s="49">
        <f t="shared" si="145"/>
        <v>0.44163140000000001</v>
      </c>
      <c r="F244" s="50">
        <v>38.020000000000003</v>
      </c>
      <c r="G244" s="51">
        <f t="shared" si="146"/>
        <v>45.904178597280008</v>
      </c>
      <c r="H244" s="51">
        <v>13.990910880000001</v>
      </c>
      <c r="I244" s="51">
        <v>13.269541310000001</v>
      </c>
      <c r="J244" s="52">
        <f t="shared" si="147"/>
        <v>13.269541310000001</v>
      </c>
      <c r="K244" s="6">
        <f t="shared" si="148"/>
        <v>7.0892431550275141</v>
      </c>
      <c r="L244" s="6">
        <f t="shared" si="149"/>
        <v>4.1788610749664556E-3</v>
      </c>
      <c r="M244" s="6">
        <f t="shared" si="150"/>
        <v>4.1614708412520685E-3</v>
      </c>
      <c r="N244" s="6">
        <f t="shared" si="151"/>
        <v>7.68618000000032E-3</v>
      </c>
      <c r="O244" s="6">
        <f t="shared" si="152"/>
        <v>1.1325659999998905E-2</v>
      </c>
      <c r="P244" s="10">
        <f t="shared" si="153"/>
        <v>2.2813459655010511</v>
      </c>
      <c r="Q244" s="10"/>
      <c r="R244" s="10"/>
      <c r="U244" s="9"/>
    </row>
    <row r="245" spans="1:22">
      <c r="A245" s="47">
        <f t="shared" si="159"/>
        <v>1204</v>
      </c>
      <c r="B245" s="47" t="s">
        <v>48</v>
      </c>
      <c r="C245" s="47" t="s">
        <v>48</v>
      </c>
      <c r="D245" s="48">
        <v>7</v>
      </c>
      <c r="E245" s="49">
        <f t="shared" si="145"/>
        <v>0.44163140000000001</v>
      </c>
      <c r="F245" s="50">
        <v>38.020000000000003</v>
      </c>
      <c r="G245" s="51">
        <f t="shared" si="146"/>
        <v>45.94133808774</v>
      </c>
      <c r="H245" s="51">
        <v>14.00223654</v>
      </c>
      <c r="I245" s="51">
        <v>13.28086697</v>
      </c>
      <c r="J245" s="52">
        <f t="shared" si="147"/>
        <v>13.28086697</v>
      </c>
      <c r="K245" s="6">
        <f t="shared" si="148"/>
        <v>7.0934046258687662</v>
      </c>
      <c r="L245" s="6">
        <f t="shared" si="149"/>
        <v>4.1614708412520685E-3</v>
      </c>
      <c r="M245" s="6">
        <f t="shared" si="150"/>
        <v>4.1442247460263815E-3</v>
      </c>
      <c r="N245" s="6">
        <f t="shared" si="151"/>
        <v>1.1325659999998905E-2</v>
      </c>
      <c r="O245" s="6">
        <f t="shared" si="152"/>
        <v>1.9098700000004243E-3</v>
      </c>
      <c r="P245" s="10">
        <f t="shared" si="153"/>
        <v>1.5888544906531263</v>
      </c>
      <c r="Q245" s="10"/>
      <c r="R245" s="6"/>
      <c r="S245" s="9"/>
      <c r="T245" s="11"/>
      <c r="U245" s="9"/>
    </row>
    <row r="246" spans="1:22">
      <c r="A246" s="47">
        <f t="shared" si="159"/>
        <v>1209</v>
      </c>
      <c r="B246" s="47" t="s">
        <v>48</v>
      </c>
      <c r="C246" s="47" t="s">
        <v>48</v>
      </c>
      <c r="D246" s="48">
        <v>7</v>
      </c>
      <c r="E246" s="49">
        <f t="shared" si="145"/>
        <v>0.44163140000000001</v>
      </c>
      <c r="F246" s="50">
        <v>38.020000000000003</v>
      </c>
      <c r="G246" s="51">
        <f t="shared" si="146"/>
        <v>45.947604371210005</v>
      </c>
      <c r="H246" s="51">
        <v>14.004146410000001</v>
      </c>
      <c r="I246" s="51">
        <v>13.28277684</v>
      </c>
      <c r="J246" s="52">
        <f t="shared" si="147"/>
        <v>13.28277684</v>
      </c>
      <c r="K246" s="6">
        <f t="shared" si="148"/>
        <v>7.0975488506147926</v>
      </c>
      <c r="L246" s="6">
        <f t="shared" si="149"/>
        <v>4.1442247460263815E-3</v>
      </c>
      <c r="M246" s="6">
        <f t="shared" si="150"/>
        <v>4.1271210046511797E-3</v>
      </c>
      <c r="N246" s="6">
        <f t="shared" si="151"/>
        <v>1.9098700000004243E-3</v>
      </c>
      <c r="O246" s="6">
        <f t="shared" si="152"/>
        <v>-9.598020000000318E-3</v>
      </c>
      <c r="P246" s="10">
        <f t="shared" si="153"/>
        <v>-0.93525393783519573</v>
      </c>
      <c r="Q246" s="10"/>
      <c r="R246" s="6">
        <f t="shared" ref="R246" si="185">K254-K246</f>
        <v>3.2549659510785034E-2</v>
      </c>
      <c r="S246" s="9">
        <f t="shared" ref="S246" si="186">K262-K254</f>
        <v>3.1523492813609444E-2</v>
      </c>
      <c r="T246" s="11">
        <f t="shared" ref="T246" si="187">I254-I246</f>
        <v>3.366317000000052E-2</v>
      </c>
      <c r="U246" s="9">
        <f t="shared" ref="U246" si="188">I262-I254</f>
        <v>4.3801970000000523E-2</v>
      </c>
      <c r="V246">
        <f t="shared" ref="V246" si="189">(((T246/R246)*S246)+((U246/S246)*R246))/(R246+S246)</f>
        <v>1.2147011167953663</v>
      </c>
    </row>
    <row r="247" spans="1:22">
      <c r="A247" s="47">
        <f t="shared" si="159"/>
        <v>1214</v>
      </c>
      <c r="B247" s="47" t="s">
        <v>48</v>
      </c>
      <c r="C247" s="47" t="s">
        <v>48</v>
      </c>
      <c r="D247" s="48">
        <v>7</v>
      </c>
      <c r="E247" s="49">
        <f t="shared" si="145"/>
        <v>0.44163140000000001</v>
      </c>
      <c r="F247" s="50">
        <v>38.020000000000003</v>
      </c>
      <c r="G247" s="51">
        <f t="shared" si="146"/>
        <v>45.916113267590006</v>
      </c>
      <c r="H247" s="51">
        <v>13.99454839</v>
      </c>
      <c r="I247" s="51">
        <v>13.27317882</v>
      </c>
      <c r="J247" s="52">
        <f t="shared" si="147"/>
        <v>13.27317882</v>
      </c>
      <c r="K247" s="6">
        <f t="shared" si="148"/>
        <v>7.1016759716194438</v>
      </c>
      <c r="L247" s="6">
        <f t="shared" si="149"/>
        <v>4.1271210046511797E-3</v>
      </c>
      <c r="M247" s="6">
        <f t="shared" si="150"/>
        <v>4.1101578618274459E-3</v>
      </c>
      <c r="N247" s="6">
        <f t="shared" si="151"/>
        <v>-9.598020000000318E-3</v>
      </c>
      <c r="O247" s="6">
        <f t="shared" si="152"/>
        <v>7.8059200000009099E-3</v>
      </c>
      <c r="P247" s="10">
        <f t="shared" si="153"/>
        <v>-0.20885957278173536</v>
      </c>
      <c r="Q247" s="10"/>
      <c r="R247" s="10"/>
      <c r="U247" s="9"/>
    </row>
    <row r="248" spans="1:22">
      <c r="A248" s="47">
        <f t="shared" si="159"/>
        <v>1219</v>
      </c>
      <c r="B248" s="47" t="s">
        <v>48</v>
      </c>
      <c r="C248" s="47" t="s">
        <v>48</v>
      </c>
      <c r="D248" s="48">
        <v>7</v>
      </c>
      <c r="E248" s="49">
        <f t="shared" si="145"/>
        <v>0.44163140000000001</v>
      </c>
      <c r="F248" s="50">
        <v>38.020000000000003</v>
      </c>
      <c r="G248" s="51">
        <f t="shared" si="146"/>
        <v>45.941724491110008</v>
      </c>
      <c r="H248" s="51">
        <v>14.002354310000001</v>
      </c>
      <c r="I248" s="51">
        <v>13.280984740000001</v>
      </c>
      <c r="J248" s="52">
        <f t="shared" si="147"/>
        <v>13.280984740000001</v>
      </c>
      <c r="K248" s="6">
        <f t="shared" si="148"/>
        <v>7.1057861294812712</v>
      </c>
      <c r="L248" s="6">
        <f t="shared" si="149"/>
        <v>4.1101578618274459E-3</v>
      </c>
      <c r="M248" s="6">
        <f t="shared" si="150"/>
        <v>4.093333591000281E-3</v>
      </c>
      <c r="N248" s="6">
        <f t="shared" si="151"/>
        <v>7.8059200000009099E-3</v>
      </c>
      <c r="O248" s="6">
        <f t="shared" si="152"/>
        <v>2.2417759999999731E-2</v>
      </c>
      <c r="P248" s="10">
        <f t="shared" si="153"/>
        <v>3.6915828530433505</v>
      </c>
      <c r="Q248" s="10"/>
      <c r="R248" s="6"/>
      <c r="S248" s="9"/>
      <c r="T248" s="11"/>
      <c r="U248" s="9"/>
    </row>
    <row r="249" spans="1:22">
      <c r="A249" s="47">
        <f t="shared" si="159"/>
        <v>1224</v>
      </c>
      <c r="B249" s="47" t="s">
        <v>48</v>
      </c>
      <c r="C249" s="47" t="s">
        <v>48</v>
      </c>
      <c r="D249" s="48">
        <v>7</v>
      </c>
      <c r="E249" s="49">
        <f t="shared" si="145"/>
        <v>0.44163140000000001</v>
      </c>
      <c r="F249" s="50">
        <v>38.020000000000003</v>
      </c>
      <c r="G249" s="51">
        <f t="shared" si="146"/>
        <v>46.015277161670006</v>
      </c>
      <c r="H249" s="51">
        <v>14.024772070000001</v>
      </c>
      <c r="I249" s="51">
        <v>13.303402500000001</v>
      </c>
      <c r="J249" s="52">
        <f t="shared" si="147"/>
        <v>13.303402500000001</v>
      </c>
      <c r="K249" s="6">
        <f t="shared" si="148"/>
        <v>7.1098794630722715</v>
      </c>
      <c r="L249" s="6">
        <f t="shared" si="149"/>
        <v>4.093333591000281E-3</v>
      </c>
      <c r="M249" s="6">
        <f t="shared" si="150"/>
        <v>4.0766464937629365E-3</v>
      </c>
      <c r="N249" s="6">
        <f t="shared" si="151"/>
        <v>2.2417759999999731E-2</v>
      </c>
      <c r="O249" s="6">
        <f t="shared" si="152"/>
        <v>1.5705929999999313E-2</v>
      </c>
      <c r="P249" s="10">
        <f t="shared" si="153"/>
        <v>4.6629967142156161</v>
      </c>
      <c r="Q249" s="10"/>
      <c r="R249" s="10"/>
      <c r="U249" s="9"/>
    </row>
    <row r="250" spans="1:22">
      <c r="A250" s="47">
        <f t="shared" si="159"/>
        <v>1229</v>
      </c>
      <c r="B250" s="47" t="s">
        <v>48</v>
      </c>
      <c r="C250" s="47" t="s">
        <v>48</v>
      </c>
      <c r="D250" s="48">
        <v>7</v>
      </c>
      <c r="E250" s="49">
        <f t="shared" si="145"/>
        <v>0.44163140000000001</v>
      </c>
      <c r="F250" s="50">
        <v>38.020000000000003</v>
      </c>
      <c r="G250" s="51">
        <f t="shared" si="146"/>
        <v>46.066808318</v>
      </c>
      <c r="H250" s="51">
        <v>14.040478</v>
      </c>
      <c r="I250" s="51">
        <v>13.31910843</v>
      </c>
      <c r="J250" s="52">
        <f t="shared" si="147"/>
        <v>13.31910843</v>
      </c>
      <c r="K250" s="6">
        <f t="shared" si="148"/>
        <v>7.1139561095660344</v>
      </c>
      <c r="L250" s="6">
        <f t="shared" si="149"/>
        <v>4.0766464937629365E-3</v>
      </c>
      <c r="M250" s="6">
        <f t="shared" si="150"/>
        <v>4.0600948992990382E-3</v>
      </c>
      <c r="N250" s="6">
        <f t="shared" si="151"/>
        <v>1.5705929999999313E-2</v>
      </c>
      <c r="O250" s="6">
        <f t="shared" si="152"/>
        <v>-5.1921099999994169E-3</v>
      </c>
      <c r="P250" s="10">
        <f t="shared" si="153"/>
        <v>1.2817030080912908</v>
      </c>
      <c r="Q250" s="10"/>
      <c r="R250" s="6"/>
      <c r="S250" s="9"/>
      <c r="T250" s="11"/>
      <c r="U250" s="9"/>
    </row>
    <row r="251" spans="1:22">
      <c r="A251" s="47">
        <f t="shared" si="159"/>
        <v>1234</v>
      </c>
      <c r="B251" s="47" t="s">
        <v>48</v>
      </c>
      <c r="C251" s="47" t="s">
        <v>48</v>
      </c>
      <c r="D251" s="48">
        <v>7</v>
      </c>
      <c r="E251" s="49">
        <f t="shared" si="145"/>
        <v>0.44163140000000001</v>
      </c>
      <c r="F251" s="50">
        <v>38.020000000000003</v>
      </c>
      <c r="G251" s="51">
        <f t="shared" si="146"/>
        <v>46.049773005090003</v>
      </c>
      <c r="H251" s="51">
        <v>14.035285890000001</v>
      </c>
      <c r="I251" s="51">
        <v>13.313916320000001</v>
      </c>
      <c r="J251" s="52">
        <f t="shared" si="147"/>
        <v>13.313916320000001</v>
      </c>
      <c r="K251" s="6">
        <f t="shared" si="148"/>
        <v>7.1180162044653335</v>
      </c>
      <c r="L251" s="6">
        <f t="shared" si="149"/>
        <v>4.0600948992990382E-3</v>
      </c>
      <c r="M251" s="6">
        <f t="shared" si="150"/>
        <v>4.0436771638088231E-3</v>
      </c>
      <c r="N251" s="6">
        <f t="shared" si="151"/>
        <v>-5.1921099999994169E-3</v>
      </c>
      <c r="O251" s="6">
        <f t="shared" si="152"/>
        <v>-4.8920999999992887E-3</v>
      </c>
      <c r="P251" s="10">
        <f t="shared" si="153"/>
        <v>-1.2442449137938472</v>
      </c>
      <c r="Q251" s="10"/>
      <c r="R251" s="6"/>
      <c r="S251" s="9"/>
      <c r="T251" s="11"/>
      <c r="U251" s="9"/>
    </row>
    <row r="252" spans="1:22">
      <c r="A252" s="47">
        <f t="shared" si="159"/>
        <v>1239</v>
      </c>
      <c r="B252" s="47" t="s">
        <v>48</v>
      </c>
      <c r="C252" s="47" t="s">
        <v>48</v>
      </c>
      <c r="D252" s="48">
        <v>7</v>
      </c>
      <c r="E252" s="49">
        <f t="shared" si="145"/>
        <v>0.44163140000000001</v>
      </c>
      <c r="F252" s="50">
        <v>38.020000000000003</v>
      </c>
      <c r="G252" s="51">
        <f t="shared" si="146"/>
        <v>46.033722024990006</v>
      </c>
      <c r="H252" s="51">
        <v>14.030393790000002</v>
      </c>
      <c r="I252" s="51">
        <v>13.309024220000001</v>
      </c>
      <c r="J252" s="52">
        <f t="shared" si="147"/>
        <v>13.309024220000001</v>
      </c>
      <c r="K252" s="6">
        <f t="shared" si="148"/>
        <v>7.1220598816291423</v>
      </c>
      <c r="L252" s="6">
        <f t="shared" si="149"/>
        <v>4.0436771638088231E-3</v>
      </c>
      <c r="M252" s="6">
        <f t="shared" si="150"/>
        <v>4.0273916699824497E-3</v>
      </c>
      <c r="N252" s="6">
        <f t="shared" si="151"/>
        <v>-4.8920999999992887E-3</v>
      </c>
      <c r="O252" s="6">
        <f t="shared" si="152"/>
        <v>7.4039499999987157E-3</v>
      </c>
      <c r="P252" s="10">
        <f t="shared" si="153"/>
        <v>0.31736709306314959</v>
      </c>
      <c r="Q252" s="10"/>
      <c r="R252" s="10"/>
      <c r="U252" s="9"/>
    </row>
    <row r="253" spans="1:22">
      <c r="A253" s="47">
        <f t="shared" si="159"/>
        <v>1244</v>
      </c>
      <c r="B253" s="47" t="s">
        <v>48</v>
      </c>
      <c r="C253" s="47" t="s">
        <v>48</v>
      </c>
      <c r="D253" s="48">
        <v>7</v>
      </c>
      <c r="E253" s="49">
        <f t="shared" si="145"/>
        <v>0.44163140000000001</v>
      </c>
      <c r="F253" s="50">
        <v>38.020000000000003</v>
      </c>
      <c r="G253" s="51">
        <f t="shared" si="146"/>
        <v>46.058014384940002</v>
      </c>
      <c r="H253" s="51">
        <v>14.03779774</v>
      </c>
      <c r="I253" s="51">
        <v>13.31642817</v>
      </c>
      <c r="J253" s="52">
        <f t="shared" si="147"/>
        <v>13.31642817</v>
      </c>
      <c r="K253" s="6">
        <f t="shared" si="148"/>
        <v>7.1260872732991247</v>
      </c>
      <c r="L253" s="6">
        <f t="shared" si="149"/>
        <v>4.0273916699824497E-3</v>
      </c>
      <c r="M253" s="6">
        <f t="shared" si="150"/>
        <v>4.0112368264528797E-3</v>
      </c>
      <c r="N253" s="6">
        <f t="shared" si="151"/>
        <v>7.4039499999987157E-3</v>
      </c>
      <c r="O253" s="6">
        <f t="shared" si="152"/>
        <v>1.1840000000873374E-5</v>
      </c>
      <c r="P253" s="10">
        <f t="shared" si="153"/>
        <v>0.91883069988532007</v>
      </c>
      <c r="Q253" s="10"/>
      <c r="R253" s="6"/>
      <c r="S253" s="9"/>
      <c r="T253" s="11"/>
      <c r="U253" s="9"/>
    </row>
    <row r="254" spans="1:22">
      <c r="A254" s="47">
        <f t="shared" si="159"/>
        <v>1249</v>
      </c>
      <c r="B254" s="47" t="s">
        <v>48</v>
      </c>
      <c r="C254" s="47" t="s">
        <v>48</v>
      </c>
      <c r="D254" s="48">
        <v>7</v>
      </c>
      <c r="E254" s="49">
        <f t="shared" si="145"/>
        <v>0.44163140000000001</v>
      </c>
      <c r="F254" s="50">
        <v>38.020000000000003</v>
      </c>
      <c r="G254" s="51">
        <f t="shared" si="146"/>
        <v>46.058053231980004</v>
      </c>
      <c r="H254" s="51">
        <v>14.037809580000001</v>
      </c>
      <c r="I254" s="51">
        <v>13.316440010000001</v>
      </c>
      <c r="J254" s="52">
        <f t="shared" si="147"/>
        <v>13.316440010000001</v>
      </c>
      <c r="K254" s="6">
        <f t="shared" si="148"/>
        <v>7.1300985101255776</v>
      </c>
      <c r="L254" s="6">
        <f t="shared" si="149"/>
        <v>4.0112368264528797E-3</v>
      </c>
      <c r="M254" s="6">
        <f t="shared" si="150"/>
        <v>3.9952110672887287E-3</v>
      </c>
      <c r="N254" s="6">
        <f t="shared" si="151"/>
        <v>1.1840000000873374E-5</v>
      </c>
      <c r="O254" s="6">
        <f t="shared" si="152"/>
        <v>1.7822299999998847E-3</v>
      </c>
      <c r="P254" s="10">
        <f t="shared" si="153"/>
        <v>0.22496513768643203</v>
      </c>
      <c r="Q254" s="10"/>
      <c r="R254" s="6">
        <f t="shared" ref="R254" si="190">K262-K254</f>
        <v>3.1523492813609444E-2</v>
      </c>
      <c r="S254" s="9">
        <f t="shared" ref="S254" si="191">K270-K262</f>
        <v>3.0560055774058625E-2</v>
      </c>
      <c r="T254" s="11">
        <f t="shared" ref="T254" si="192">I262-I254</f>
        <v>4.3801970000000523E-2</v>
      </c>
      <c r="U254" s="9">
        <f t="shared" ref="U254" si="193">I270-I262</f>
        <v>5.0288159999999138E-2</v>
      </c>
      <c r="V254">
        <f t="shared" ref="V254" si="194">(((T254/R254)*S254)+((U254/S254)*R254))/(R254+S254)</f>
        <v>1.5195139413473322</v>
      </c>
    </row>
    <row r="255" spans="1:22">
      <c r="A255" s="47">
        <f t="shared" si="159"/>
        <v>1254</v>
      </c>
      <c r="B255" s="47" t="s">
        <v>48</v>
      </c>
      <c r="C255" s="47" t="s">
        <v>48</v>
      </c>
      <c r="D255" s="48">
        <v>7</v>
      </c>
      <c r="E255" s="49">
        <f t="shared" si="145"/>
        <v>0.44163140000000001</v>
      </c>
      <c r="F255" s="50">
        <v>38.020000000000003</v>
      </c>
      <c r="G255" s="51">
        <f t="shared" si="146"/>
        <v>46.063900728610008</v>
      </c>
      <c r="H255" s="51">
        <v>14.039591810000001</v>
      </c>
      <c r="I255" s="51">
        <v>13.318222240000001</v>
      </c>
      <c r="J255" s="52">
        <f t="shared" si="147"/>
        <v>13.318222240000001</v>
      </c>
      <c r="K255" s="6">
        <f t="shared" si="148"/>
        <v>7.1340937211928663</v>
      </c>
      <c r="L255" s="6">
        <f t="shared" si="149"/>
        <v>3.9952110672887287E-3</v>
      </c>
      <c r="M255" s="6">
        <f t="shared" si="150"/>
        <v>3.9793128514808984E-3</v>
      </c>
      <c r="N255" s="6">
        <f t="shared" si="151"/>
        <v>1.7822299999998847E-3</v>
      </c>
      <c r="O255" s="6">
        <f t="shared" si="152"/>
        <v>3.0019800000005148E-3</v>
      </c>
      <c r="P255" s="10">
        <f t="shared" si="153"/>
        <v>0.60055139946332203</v>
      </c>
      <c r="Q255" s="10"/>
      <c r="R255" s="10"/>
      <c r="U255" s="9"/>
    </row>
    <row r="256" spans="1:22">
      <c r="A256" s="47">
        <f t="shared" si="159"/>
        <v>1259</v>
      </c>
      <c r="B256" s="47" t="s">
        <v>48</v>
      </c>
      <c r="C256" s="47" t="s">
        <v>48</v>
      </c>
      <c r="D256" s="48">
        <v>7</v>
      </c>
      <c r="E256" s="49">
        <f t="shared" si="145"/>
        <v>0.44163140000000001</v>
      </c>
      <c r="F256" s="50">
        <v>38.020000000000003</v>
      </c>
      <c r="G256" s="51">
        <f t="shared" si="146"/>
        <v>46.073750224990007</v>
      </c>
      <c r="H256" s="51">
        <v>14.042593790000002</v>
      </c>
      <c r="I256" s="51">
        <v>13.321224220000001</v>
      </c>
      <c r="J256" s="52">
        <f t="shared" si="147"/>
        <v>13.321224220000001</v>
      </c>
      <c r="K256" s="6">
        <f t="shared" si="148"/>
        <v>7.1380730340443472</v>
      </c>
      <c r="L256" s="6">
        <f t="shared" si="149"/>
        <v>3.9793128514808984E-3</v>
      </c>
      <c r="M256" s="6">
        <f t="shared" si="150"/>
        <v>3.9635406624558556E-3</v>
      </c>
      <c r="N256" s="6">
        <f t="shared" si="151"/>
        <v>3.0019800000005148E-3</v>
      </c>
      <c r="O256" s="6">
        <f t="shared" si="152"/>
        <v>7.2138199999987052E-3</v>
      </c>
      <c r="P256" s="10">
        <f t="shared" si="153"/>
        <v>1.2882785237033012</v>
      </c>
      <c r="Q256" s="10"/>
      <c r="R256" s="6"/>
      <c r="S256" s="9"/>
      <c r="T256" s="11"/>
      <c r="U256" s="9"/>
    </row>
    <row r="257" spans="1:22">
      <c r="A257" s="47">
        <f t="shared" si="159"/>
        <v>1264</v>
      </c>
      <c r="B257" s="47" t="s">
        <v>48</v>
      </c>
      <c r="C257" s="47" t="s">
        <v>48</v>
      </c>
      <c r="D257" s="48">
        <v>7</v>
      </c>
      <c r="E257" s="49">
        <f t="shared" si="145"/>
        <v>0.44163140000000001</v>
      </c>
      <c r="F257" s="50">
        <v>38.020000000000003</v>
      </c>
      <c r="G257" s="51">
        <f t="shared" si="146"/>
        <v>46.097418768410002</v>
      </c>
      <c r="H257" s="51">
        <v>14.04980761</v>
      </c>
      <c r="I257" s="51">
        <v>13.32843804</v>
      </c>
      <c r="J257" s="52">
        <f t="shared" si="147"/>
        <v>13.32843804</v>
      </c>
      <c r="K257" s="6">
        <f t="shared" si="148"/>
        <v>7.1420365747068031</v>
      </c>
      <c r="L257" s="6">
        <f t="shared" si="149"/>
        <v>3.9635406624558556E-3</v>
      </c>
      <c r="M257" s="6">
        <f t="shared" si="150"/>
        <v>3.9478930075844687E-3</v>
      </c>
      <c r="N257" s="6">
        <f t="shared" si="151"/>
        <v>7.2138199999987052E-3</v>
      </c>
      <c r="O257" s="6">
        <f t="shared" si="152"/>
        <v>8.001970000000469E-3</v>
      </c>
      <c r="P257" s="10">
        <f t="shared" si="153"/>
        <v>1.9236749472843855</v>
      </c>
      <c r="Q257" s="10"/>
      <c r="R257" s="10"/>
      <c r="U257" s="9"/>
    </row>
    <row r="258" spans="1:22">
      <c r="A258" s="47">
        <f t="shared" si="159"/>
        <v>1269</v>
      </c>
      <c r="B258" s="47" t="s">
        <v>48</v>
      </c>
      <c r="C258" s="47" t="s">
        <v>48</v>
      </c>
      <c r="D258" s="48">
        <v>7</v>
      </c>
      <c r="E258" s="49">
        <f t="shared" si="145"/>
        <v>0.44163140000000001</v>
      </c>
      <c r="F258" s="50">
        <v>38.020000000000003</v>
      </c>
      <c r="G258" s="51">
        <f t="shared" si="146"/>
        <v>46.123673231980007</v>
      </c>
      <c r="H258" s="51">
        <v>14.057809580000001</v>
      </c>
      <c r="I258" s="51">
        <v>13.33644001</v>
      </c>
      <c r="J258" s="52">
        <f t="shared" si="147"/>
        <v>13.33644001</v>
      </c>
      <c r="K258" s="6">
        <f t="shared" si="148"/>
        <v>7.1459844677143876</v>
      </c>
      <c r="L258" s="6">
        <f t="shared" si="149"/>
        <v>3.9478930075844687E-3</v>
      </c>
      <c r="M258" s="6">
        <f t="shared" si="150"/>
        <v>3.9323684177210438E-3</v>
      </c>
      <c r="N258" s="6">
        <f t="shared" si="151"/>
        <v>8.001970000000469E-3</v>
      </c>
      <c r="O258" s="6">
        <f t="shared" si="152"/>
        <v>-3.9604999999909296E-4</v>
      </c>
      <c r="P258" s="10">
        <f t="shared" si="153"/>
        <v>0.96099472992343327</v>
      </c>
      <c r="Q258" s="10"/>
      <c r="R258" s="6"/>
      <c r="S258" s="9"/>
      <c r="T258" s="11"/>
      <c r="U258" s="9"/>
    </row>
    <row r="259" spans="1:22">
      <c r="A259" s="47">
        <f t="shared" si="159"/>
        <v>1274</v>
      </c>
      <c r="B259" s="47" t="s">
        <v>48</v>
      </c>
      <c r="C259" s="47" t="s">
        <v>48</v>
      </c>
      <c r="D259" s="48">
        <v>7</v>
      </c>
      <c r="E259" s="49">
        <f t="shared" si="145"/>
        <v>0.44163140000000001</v>
      </c>
      <c r="F259" s="50">
        <v>38.020000000000003</v>
      </c>
      <c r="G259" s="51">
        <f t="shared" si="146"/>
        <v>46.122373791930009</v>
      </c>
      <c r="H259" s="51">
        <v>14.057413530000002</v>
      </c>
      <c r="I259" s="51">
        <v>13.336043960000001</v>
      </c>
      <c r="J259" s="52">
        <f t="shared" si="147"/>
        <v>13.336043960000001</v>
      </c>
      <c r="K259" s="6">
        <f t="shared" si="148"/>
        <v>7.1499168361321086</v>
      </c>
      <c r="L259" s="6">
        <f t="shared" si="149"/>
        <v>3.9323684177210438E-3</v>
      </c>
      <c r="M259" s="6">
        <f t="shared" si="150"/>
        <v>3.9169654467343662E-3</v>
      </c>
      <c r="N259" s="6">
        <f t="shared" si="151"/>
        <v>-3.9604999999909296E-4</v>
      </c>
      <c r="O259" s="6">
        <f t="shared" si="152"/>
        <v>5.103949999998747E-3</v>
      </c>
      <c r="P259" s="10">
        <f t="shared" si="153"/>
        <v>0.60253800327190687</v>
      </c>
      <c r="Q259" s="10"/>
      <c r="R259" s="6"/>
      <c r="S259" s="9"/>
      <c r="T259" s="11"/>
      <c r="U259" s="9"/>
    </row>
    <row r="260" spans="1:22">
      <c r="A260" s="47">
        <f t="shared" si="159"/>
        <v>1279</v>
      </c>
      <c r="B260" s="47" t="s">
        <v>48</v>
      </c>
      <c r="C260" s="47" t="s">
        <v>48</v>
      </c>
      <c r="D260" s="48">
        <v>7</v>
      </c>
      <c r="E260" s="49">
        <f t="shared" si="145"/>
        <v>0.44163140000000001</v>
      </c>
      <c r="F260" s="50">
        <v>38.020000000000003</v>
      </c>
      <c r="G260" s="51">
        <f t="shared" si="146"/>
        <v>46.139119851880004</v>
      </c>
      <c r="H260" s="51">
        <v>14.06251748</v>
      </c>
      <c r="I260" s="51">
        <v>13.34114791</v>
      </c>
      <c r="J260" s="52">
        <f t="shared" si="147"/>
        <v>13.34114791</v>
      </c>
      <c r="K260" s="6">
        <f t="shared" si="148"/>
        <v>7.153833801578843</v>
      </c>
      <c r="L260" s="6">
        <f t="shared" si="149"/>
        <v>3.9169654467343662E-3</v>
      </c>
      <c r="M260" s="6">
        <f t="shared" si="150"/>
        <v>3.901682671063611E-3</v>
      </c>
      <c r="N260" s="6">
        <f t="shared" si="151"/>
        <v>5.103949999998747E-3</v>
      </c>
      <c r="O260" s="6">
        <f t="shared" si="152"/>
        <v>8.7940700000004313E-3</v>
      </c>
      <c r="P260" s="10">
        <f t="shared" si="153"/>
        <v>1.7794063479969831</v>
      </c>
      <c r="Q260" s="10"/>
      <c r="R260" s="10"/>
      <c r="U260" s="9"/>
    </row>
    <row r="261" spans="1:22">
      <c r="A261" s="47">
        <f t="shared" si="159"/>
        <v>1284</v>
      </c>
      <c r="B261" s="47" t="s">
        <v>48</v>
      </c>
      <c r="C261" s="47" t="s">
        <v>48</v>
      </c>
      <c r="D261" s="48">
        <v>7</v>
      </c>
      <c r="E261" s="49">
        <f t="shared" ref="E261:E324" si="195">D261*0.0630902</f>
        <v>0.44163140000000001</v>
      </c>
      <c r="F261" s="50">
        <v>38.020000000000003</v>
      </c>
      <c r="G261" s="51">
        <f t="shared" ref="G261:G324" si="196">H261*3.281</f>
        <v>46.167973195550005</v>
      </c>
      <c r="H261" s="51">
        <v>14.071311550000001</v>
      </c>
      <c r="I261" s="51">
        <v>13.349941980000001</v>
      </c>
      <c r="J261" s="52">
        <f t="shared" ref="J261:J324" si="197">I261</f>
        <v>13.349941980000001</v>
      </c>
      <c r="K261" s="6">
        <f t="shared" ref="K261:K324" si="198">LN(A261)</f>
        <v>7.1577354842499066</v>
      </c>
      <c r="L261" s="6">
        <f t="shared" ref="L261:L324" si="199">K261-K260</f>
        <v>3.901682671063611E-3</v>
      </c>
      <c r="M261" s="6">
        <f t="shared" ref="M261:M324" si="200">K262-K261</f>
        <v>3.8865186892804715E-3</v>
      </c>
      <c r="N261" s="6">
        <f t="shared" ref="N261:N324" si="201">I261-I260</f>
        <v>8.7940700000004313E-3</v>
      </c>
      <c r="O261" s="6">
        <f t="shared" ref="O261:O324" si="202">I262-I261</f>
        <v>1.0300000000000864E-2</v>
      </c>
      <c r="P261" s="10">
        <f t="shared" ref="P261:P324" si="203">(((N261/L261)*M261)+((O261/M261)*L261))/(L261+M261)</f>
        <v>2.4524377501268209</v>
      </c>
      <c r="Q261" s="10"/>
      <c r="R261" s="6"/>
      <c r="S261" s="9"/>
      <c r="T261" s="11"/>
      <c r="U261" s="9"/>
    </row>
    <row r="262" spans="1:22">
      <c r="A262" s="47">
        <f t="shared" si="159"/>
        <v>1289</v>
      </c>
      <c r="B262" s="47" t="s">
        <v>48</v>
      </c>
      <c r="C262" s="47" t="s">
        <v>48</v>
      </c>
      <c r="D262" s="48">
        <v>7</v>
      </c>
      <c r="E262" s="49">
        <f t="shared" si="195"/>
        <v>0.44163140000000001</v>
      </c>
      <c r="F262" s="50">
        <v>38.020000000000003</v>
      </c>
      <c r="G262" s="51">
        <f t="shared" si="196"/>
        <v>46.201767495550008</v>
      </c>
      <c r="H262" s="51">
        <v>14.081611550000002</v>
      </c>
      <c r="I262" s="51">
        <v>13.360241980000001</v>
      </c>
      <c r="J262" s="52">
        <f t="shared" si="197"/>
        <v>13.360241980000001</v>
      </c>
      <c r="K262" s="6">
        <f t="shared" si="198"/>
        <v>7.161622002939187</v>
      </c>
      <c r="L262" s="6">
        <f t="shared" si="199"/>
        <v>3.8865186892804715E-3</v>
      </c>
      <c r="M262" s="6">
        <f t="shared" si="200"/>
        <v>3.8714721216583925E-3</v>
      </c>
      <c r="N262" s="6">
        <f t="shared" si="201"/>
        <v>1.0300000000000864E-2</v>
      </c>
      <c r="O262" s="6">
        <f t="shared" si="202"/>
        <v>4.5782899999995408E-3</v>
      </c>
      <c r="P262" s="10">
        <f t="shared" si="203"/>
        <v>1.9149555318061804</v>
      </c>
      <c r="Q262" s="10"/>
      <c r="R262" s="6">
        <f t="shared" ref="R262" si="204">K270-K262</f>
        <v>3.0560055774058625E-2</v>
      </c>
      <c r="S262" s="9">
        <f t="shared" ref="S262" si="205">K278-K270</f>
        <v>2.9653766575203022E-2</v>
      </c>
      <c r="T262" s="11">
        <f t="shared" ref="T262" si="206">I270-I262</f>
        <v>5.0288159999999138E-2</v>
      </c>
      <c r="U262" s="9">
        <f t="shared" ref="U262" si="207">I278-I270</f>
        <v>6.3388830000000951E-2</v>
      </c>
      <c r="V262">
        <f t="shared" ref="V262" si="208">(((T262/R262)*S262)+((U262/S262)*R262))/(R262+S262)</f>
        <v>1.8952950011595564</v>
      </c>
    </row>
    <row r="263" spans="1:22">
      <c r="A263" s="47">
        <f t="shared" ref="A263:A326" si="209">A262+5</f>
        <v>1294</v>
      </c>
      <c r="B263" s="47" t="s">
        <v>48</v>
      </c>
      <c r="C263" s="47" t="s">
        <v>48</v>
      </c>
      <c r="D263" s="48">
        <v>7</v>
      </c>
      <c r="E263" s="49">
        <f t="shared" si="195"/>
        <v>0.44163140000000001</v>
      </c>
      <c r="F263" s="50">
        <v>38.020000000000003</v>
      </c>
      <c r="G263" s="51">
        <f t="shared" si="196"/>
        <v>46.216788865040009</v>
      </c>
      <c r="H263" s="51">
        <v>14.086189840000001</v>
      </c>
      <c r="I263" s="51">
        <v>13.364820270000001</v>
      </c>
      <c r="J263" s="52">
        <f t="shared" si="197"/>
        <v>13.364820270000001</v>
      </c>
      <c r="K263" s="6">
        <f t="shared" si="198"/>
        <v>7.1654934750608454</v>
      </c>
      <c r="L263" s="6">
        <f t="shared" si="199"/>
        <v>3.8714721216583925E-3</v>
      </c>
      <c r="M263" s="6">
        <f t="shared" si="200"/>
        <v>3.8565416097542382E-3</v>
      </c>
      <c r="N263" s="6">
        <f t="shared" si="201"/>
        <v>4.5782899999995408E-3</v>
      </c>
      <c r="O263" s="6">
        <f t="shared" si="202"/>
        <v>4.9427499999996627E-3</v>
      </c>
      <c r="P263" s="10">
        <f>(((N263/L263)*M263)+((O263/M263)*L263))/(L263+M263)</f>
        <v>1.2322078720015306</v>
      </c>
      <c r="Q263" s="10"/>
      <c r="R263" s="10"/>
      <c r="U263" s="9"/>
    </row>
    <row r="264" spans="1:22">
      <c r="A264" s="47">
        <f t="shared" si="209"/>
        <v>1299</v>
      </c>
      <c r="B264" s="47" t="s">
        <v>48</v>
      </c>
      <c r="C264" s="47" t="s">
        <v>48</v>
      </c>
      <c r="D264" s="48">
        <v>7</v>
      </c>
      <c r="E264" s="49">
        <f t="shared" si="195"/>
        <v>0.44163140000000001</v>
      </c>
      <c r="F264" s="50">
        <v>38.020000000000003</v>
      </c>
      <c r="G264" s="51">
        <f t="shared" si="196"/>
        <v>46.233006027790005</v>
      </c>
      <c r="H264" s="51">
        <v>14.091132590000001</v>
      </c>
      <c r="I264" s="51">
        <v>13.369763020000001</v>
      </c>
      <c r="J264" s="52">
        <f t="shared" si="197"/>
        <v>13.369763020000001</v>
      </c>
      <c r="K264" s="6">
        <f t="shared" si="198"/>
        <v>7.1693500166705997</v>
      </c>
      <c r="L264" s="6">
        <f t="shared" si="199"/>
        <v>3.8565416097542382E-3</v>
      </c>
      <c r="M264" s="6">
        <f t="shared" si="200"/>
        <v>3.8417258159988421E-3</v>
      </c>
      <c r="N264" s="6">
        <f t="shared" si="201"/>
        <v>4.9427499999996627E-3</v>
      </c>
      <c r="O264" s="6">
        <f t="shared" si="202"/>
        <v>-1.0929609999999812E-2</v>
      </c>
      <c r="P264" s="10">
        <f t="shared" si="203"/>
        <v>-0.78563122414732145</v>
      </c>
      <c r="Q264" s="10"/>
      <c r="R264" s="6"/>
      <c r="S264" s="9"/>
      <c r="T264" s="11"/>
      <c r="U264" s="9"/>
    </row>
    <row r="265" spans="1:22">
      <c r="A265" s="47">
        <f t="shared" si="209"/>
        <v>1304</v>
      </c>
      <c r="B265" s="47" t="s">
        <v>48</v>
      </c>
      <c r="C265" s="47" t="s">
        <v>48</v>
      </c>
      <c r="D265" s="48">
        <v>7</v>
      </c>
      <c r="E265" s="49">
        <f t="shared" si="195"/>
        <v>0.44163140000000001</v>
      </c>
      <c r="F265" s="50">
        <v>38.020000000000003</v>
      </c>
      <c r="G265" s="51">
        <f t="shared" si="196"/>
        <v>46.197145977380004</v>
      </c>
      <c r="H265" s="51">
        <v>14.080202980000001</v>
      </c>
      <c r="I265" s="51">
        <v>13.358833410000001</v>
      </c>
      <c r="J265" s="52">
        <f t="shared" si="197"/>
        <v>13.358833410000001</v>
      </c>
      <c r="K265" s="6">
        <f t="shared" si="198"/>
        <v>7.1731917424865985</v>
      </c>
      <c r="L265" s="6">
        <f t="shared" si="199"/>
        <v>3.8417258159988421E-3</v>
      </c>
      <c r="M265" s="6">
        <f t="shared" si="200"/>
        <v>3.8270234233017675E-3</v>
      </c>
      <c r="N265" s="6">
        <f t="shared" si="201"/>
        <v>-1.0929609999999812E-2</v>
      </c>
      <c r="O265" s="6">
        <f t="shared" si="202"/>
        <v>1.8861900000004539E-3</v>
      </c>
      <c r="P265" s="10">
        <f t="shared" si="203"/>
        <v>-1.1728569497989796</v>
      </c>
      <c r="Q265" s="10"/>
      <c r="R265" s="10"/>
      <c r="U265" s="9"/>
    </row>
    <row r="266" spans="1:22">
      <c r="A266" s="47">
        <f t="shared" si="209"/>
        <v>1309</v>
      </c>
      <c r="B266" s="47" t="s">
        <v>48</v>
      </c>
      <c r="C266" s="47" t="s">
        <v>48</v>
      </c>
      <c r="D266" s="48">
        <v>7</v>
      </c>
      <c r="E266" s="49">
        <f t="shared" si="195"/>
        <v>0.44163140000000001</v>
      </c>
      <c r="F266" s="50">
        <v>38.020000000000003</v>
      </c>
      <c r="G266" s="51">
        <f t="shared" si="196"/>
        <v>46.20333456677001</v>
      </c>
      <c r="H266" s="51">
        <v>14.082089170000001</v>
      </c>
      <c r="I266" s="51">
        <v>13.360719600000001</v>
      </c>
      <c r="J266" s="52">
        <f t="shared" si="197"/>
        <v>13.360719600000001</v>
      </c>
      <c r="K266" s="6">
        <f t="shared" si="198"/>
        <v>7.1770187659099003</v>
      </c>
      <c r="L266" s="6">
        <f t="shared" si="199"/>
        <v>3.8270234233017675E-3</v>
      </c>
      <c r="M266" s="6">
        <f t="shared" si="200"/>
        <v>3.8124331346551799E-3</v>
      </c>
      <c r="N266" s="6">
        <f t="shared" si="201"/>
        <v>1.8861900000004539E-3</v>
      </c>
      <c r="O266" s="6">
        <f t="shared" si="202"/>
        <v>4.8374999999989399E-3</v>
      </c>
      <c r="P266" s="10">
        <f t="shared" si="203"/>
        <v>0.88160881801301794</v>
      </c>
      <c r="Q266" s="10"/>
      <c r="R266" s="6"/>
      <c r="S266" s="9"/>
      <c r="T266" s="11"/>
      <c r="U266" s="9"/>
    </row>
    <row r="267" spans="1:22">
      <c r="A267" s="47">
        <f t="shared" si="209"/>
        <v>1314</v>
      </c>
      <c r="B267" s="47" t="s">
        <v>48</v>
      </c>
      <c r="C267" s="47" t="s">
        <v>48</v>
      </c>
      <c r="D267" s="48">
        <v>7</v>
      </c>
      <c r="E267" s="49">
        <f t="shared" si="195"/>
        <v>0.44163140000000001</v>
      </c>
      <c r="F267" s="50">
        <v>38.020000000000003</v>
      </c>
      <c r="G267" s="51">
        <f t="shared" si="196"/>
        <v>46.219206404270004</v>
      </c>
      <c r="H267" s="51">
        <v>14.08692667</v>
      </c>
      <c r="I267" s="51">
        <v>13.3655571</v>
      </c>
      <c r="J267" s="52">
        <f t="shared" si="197"/>
        <v>13.3655571</v>
      </c>
      <c r="K267" s="6">
        <f t="shared" si="198"/>
        <v>7.1808311990445555</v>
      </c>
      <c r="L267" s="6">
        <f t="shared" si="199"/>
        <v>3.8124331346551799E-3</v>
      </c>
      <c r="M267" s="6">
        <f t="shared" si="200"/>
        <v>3.7979536727590357E-3</v>
      </c>
      <c r="N267" s="6">
        <f t="shared" si="201"/>
        <v>4.8374999999989399E-3</v>
      </c>
      <c r="O267" s="6">
        <f t="shared" si="202"/>
        <v>4.2315899999998408E-3</v>
      </c>
      <c r="P267" s="10">
        <f t="shared" si="203"/>
        <v>1.1913783464329746</v>
      </c>
      <c r="Q267" s="10"/>
      <c r="R267" s="6"/>
      <c r="S267" s="9"/>
      <c r="T267" s="11"/>
      <c r="U267" s="9"/>
    </row>
    <row r="268" spans="1:22">
      <c r="A268" s="47">
        <f t="shared" si="209"/>
        <v>1319</v>
      </c>
      <c r="B268" s="47" t="s">
        <v>48</v>
      </c>
      <c r="C268" s="47" t="s">
        <v>48</v>
      </c>
      <c r="D268" s="48">
        <v>7</v>
      </c>
      <c r="E268" s="49">
        <f t="shared" si="195"/>
        <v>0.44163140000000001</v>
      </c>
      <c r="F268" s="50">
        <v>38.020000000000003</v>
      </c>
      <c r="G268" s="51">
        <f t="shared" si="196"/>
        <v>46.233090251060005</v>
      </c>
      <c r="H268" s="51">
        <v>14.09115826</v>
      </c>
      <c r="I268" s="51">
        <v>13.36978869</v>
      </c>
      <c r="J268" s="52">
        <f t="shared" si="197"/>
        <v>13.36978869</v>
      </c>
      <c r="K268" s="6">
        <f t="shared" si="198"/>
        <v>7.1846291527173145</v>
      </c>
      <c r="L268" s="6">
        <f t="shared" si="199"/>
        <v>3.7979536727590357E-3</v>
      </c>
      <c r="M268" s="6">
        <f t="shared" si="200"/>
        <v>3.7835837796391658E-3</v>
      </c>
      <c r="N268" s="6">
        <f t="shared" si="201"/>
        <v>4.2315899999998408E-3</v>
      </c>
      <c r="O268" s="6">
        <f t="shared" si="202"/>
        <v>3.1925660000000633E-2</v>
      </c>
      <c r="P268" s="10">
        <f t="shared" si="203"/>
        <v>4.7829997485433422</v>
      </c>
      <c r="Q268" s="10"/>
      <c r="R268" s="10"/>
      <c r="U268" s="9"/>
    </row>
    <row r="269" spans="1:22">
      <c r="A269" s="47">
        <f t="shared" si="209"/>
        <v>1324</v>
      </c>
      <c r="B269" s="47" t="s">
        <v>48</v>
      </c>
      <c r="C269" s="47" t="s">
        <v>48</v>
      </c>
      <c r="D269" s="48">
        <v>7</v>
      </c>
      <c r="E269" s="49">
        <f t="shared" si="195"/>
        <v>0.44163140000000001</v>
      </c>
      <c r="F269" s="50">
        <v>38.020000000000003</v>
      </c>
      <c r="G269" s="51">
        <f t="shared" si="196"/>
        <v>46.337838341520005</v>
      </c>
      <c r="H269" s="51">
        <v>14.123083920000001</v>
      </c>
      <c r="I269" s="51">
        <v>13.401714350000001</v>
      </c>
      <c r="J269" s="52">
        <f t="shared" si="197"/>
        <v>13.401714350000001</v>
      </c>
      <c r="K269" s="6">
        <f t="shared" si="198"/>
        <v>7.1884127364969537</v>
      </c>
      <c r="L269" s="6">
        <f t="shared" si="199"/>
        <v>3.7835837796391658E-3</v>
      </c>
      <c r="M269" s="6">
        <f t="shared" si="200"/>
        <v>3.7693222162920037E-3</v>
      </c>
      <c r="N269" s="6">
        <f t="shared" si="201"/>
        <v>3.1925660000000633E-2</v>
      </c>
      <c r="O269" s="6">
        <f t="shared" si="202"/>
        <v>8.815789999999879E-3</v>
      </c>
      <c r="P269" s="10">
        <f t="shared" si="203"/>
        <v>5.3826258527600208</v>
      </c>
      <c r="Q269" s="10"/>
      <c r="R269" s="6"/>
      <c r="S269" s="9"/>
      <c r="T269" s="11"/>
      <c r="U269" s="9"/>
    </row>
    <row r="270" spans="1:22">
      <c r="A270" s="47">
        <f t="shared" si="209"/>
        <v>1329</v>
      </c>
      <c r="B270" s="47" t="s">
        <v>48</v>
      </c>
      <c r="C270" s="47" t="s">
        <v>48</v>
      </c>
      <c r="D270" s="48">
        <v>7</v>
      </c>
      <c r="E270" s="49">
        <f t="shared" si="195"/>
        <v>0.44163140000000001</v>
      </c>
      <c r="F270" s="50">
        <v>38.020000000000003</v>
      </c>
      <c r="G270" s="51">
        <f t="shared" si="196"/>
        <v>46.366762948510008</v>
      </c>
      <c r="H270" s="51">
        <v>14.131899710000001</v>
      </c>
      <c r="I270" s="51">
        <v>13.410530140000001</v>
      </c>
      <c r="J270" s="52">
        <f t="shared" si="197"/>
        <v>13.410530140000001</v>
      </c>
      <c r="K270" s="6">
        <f t="shared" si="198"/>
        <v>7.1921820587132457</v>
      </c>
      <c r="L270" s="6">
        <f t="shared" si="199"/>
        <v>3.7693222162920037E-3</v>
      </c>
      <c r="M270" s="6">
        <f t="shared" si="200"/>
        <v>3.7551677623230972E-3</v>
      </c>
      <c r="N270" s="6">
        <f t="shared" si="201"/>
        <v>8.815789999999879E-3</v>
      </c>
      <c r="O270" s="6">
        <f t="shared" si="202"/>
        <v>8.0197399999999419E-3</v>
      </c>
      <c r="P270" s="10">
        <f t="shared" si="203"/>
        <v>2.2370491898042402</v>
      </c>
      <c r="Q270" s="10"/>
      <c r="R270" s="6">
        <f t="shared" ref="R270" si="210">K278-K270</f>
        <v>2.9653766575203022E-2</v>
      </c>
      <c r="S270" s="9">
        <f t="shared" ref="S270" si="211">K286-K278</f>
        <v>2.8799686610231134E-2</v>
      </c>
      <c r="T270" s="11">
        <f t="shared" ref="T270" si="212">I278-I270</f>
        <v>6.3388830000000951E-2</v>
      </c>
      <c r="U270" s="9">
        <f t="shared" ref="U270" si="213">I286-I278</f>
        <v>4.7298029999998548E-2</v>
      </c>
      <c r="V270">
        <f t="shared" ref="V270" si="214">(((T270/R270)*S270)+((U270/S270)*R270))/(R270+S270)</f>
        <v>1.8863524768450446</v>
      </c>
    </row>
    <row r="271" spans="1:22">
      <c r="A271" s="47">
        <f t="shared" si="209"/>
        <v>1334</v>
      </c>
      <c r="B271" s="47" t="s">
        <v>48</v>
      </c>
      <c r="C271" s="47" t="s">
        <v>48</v>
      </c>
      <c r="D271" s="48">
        <v>7</v>
      </c>
      <c r="E271" s="49">
        <f t="shared" si="195"/>
        <v>0.44163140000000001</v>
      </c>
      <c r="F271" s="50">
        <v>38.020000000000003</v>
      </c>
      <c r="G271" s="51">
        <f t="shared" si="196"/>
        <v>46.393075715450003</v>
      </c>
      <c r="H271" s="51">
        <v>14.139919450000001</v>
      </c>
      <c r="I271" s="51">
        <v>13.41854988</v>
      </c>
      <c r="J271" s="52">
        <f t="shared" si="197"/>
        <v>13.41854988</v>
      </c>
      <c r="K271" s="6">
        <f t="shared" si="198"/>
        <v>7.1959372264755688</v>
      </c>
      <c r="L271" s="6">
        <f t="shared" si="199"/>
        <v>3.7551677623230972E-3</v>
      </c>
      <c r="M271" s="6">
        <f t="shared" si="200"/>
        <v>3.7411192156033835E-3</v>
      </c>
      <c r="N271" s="6">
        <f t="shared" si="201"/>
        <v>8.0197399999999419E-3</v>
      </c>
      <c r="O271" s="6">
        <f t="shared" si="202"/>
        <v>1.1511840000000717E-2</v>
      </c>
      <c r="P271" s="10">
        <f t="shared" si="203"/>
        <v>2.6072649246314223</v>
      </c>
      <c r="Q271" s="10"/>
      <c r="R271" s="10"/>
      <c r="U271" s="9"/>
    </row>
    <row r="272" spans="1:22">
      <c r="A272" s="47">
        <f t="shared" si="209"/>
        <v>1339</v>
      </c>
      <c r="B272" s="47" t="s">
        <v>48</v>
      </c>
      <c r="C272" s="47" t="s">
        <v>48</v>
      </c>
      <c r="D272" s="48">
        <v>7</v>
      </c>
      <c r="E272" s="49">
        <f t="shared" si="195"/>
        <v>0.44163140000000001</v>
      </c>
      <c r="F272" s="50">
        <v>38.020000000000003</v>
      </c>
      <c r="G272" s="51">
        <f t="shared" si="196"/>
        <v>46.430846062490005</v>
      </c>
      <c r="H272" s="51">
        <v>14.151431290000001</v>
      </c>
      <c r="I272" s="51">
        <v>13.430061720000001</v>
      </c>
      <c r="J272" s="52">
        <f t="shared" si="197"/>
        <v>13.430061720000001</v>
      </c>
      <c r="K272" s="6">
        <f t="shared" si="198"/>
        <v>7.1996783456911722</v>
      </c>
      <c r="L272" s="6">
        <f t="shared" si="199"/>
        <v>3.7411192156033835E-3</v>
      </c>
      <c r="M272" s="6">
        <f t="shared" si="200"/>
        <v>3.727175391922799E-3</v>
      </c>
      <c r="N272" s="6">
        <f t="shared" si="201"/>
        <v>1.1511840000000717E-2</v>
      </c>
      <c r="O272" s="6">
        <f t="shared" si="202"/>
        <v>7.9217199999987997E-3</v>
      </c>
      <c r="P272" s="10">
        <f t="shared" si="203"/>
        <v>2.6003646692188491</v>
      </c>
      <c r="Q272" s="10"/>
      <c r="R272" s="6"/>
      <c r="S272" s="9"/>
      <c r="T272" s="11"/>
      <c r="U272" s="9"/>
    </row>
    <row r="273" spans="1:22">
      <c r="A273" s="47">
        <f t="shared" si="209"/>
        <v>1344</v>
      </c>
      <c r="B273" s="47" t="s">
        <v>48</v>
      </c>
      <c r="C273" s="47" t="s">
        <v>48</v>
      </c>
      <c r="D273" s="48">
        <v>7</v>
      </c>
      <c r="E273" s="49">
        <f t="shared" si="195"/>
        <v>0.44163140000000001</v>
      </c>
      <c r="F273" s="50">
        <v>38.020000000000003</v>
      </c>
      <c r="G273" s="51">
        <f t="shared" si="196"/>
        <v>46.456837225810006</v>
      </c>
      <c r="H273" s="51">
        <v>14.15935301</v>
      </c>
      <c r="I273" s="51">
        <v>13.43798344</v>
      </c>
      <c r="J273" s="52">
        <f t="shared" si="197"/>
        <v>13.43798344</v>
      </c>
      <c r="K273" s="6">
        <f t="shared" si="198"/>
        <v>7.203405521083095</v>
      </c>
      <c r="L273" s="6">
        <f t="shared" si="199"/>
        <v>3.727175391922799E-3</v>
      </c>
      <c r="M273" s="6">
        <f t="shared" si="200"/>
        <v>3.713335124660766E-3</v>
      </c>
      <c r="N273" s="6">
        <f t="shared" si="201"/>
        <v>7.9217199999987997E-3</v>
      </c>
      <c r="O273" s="6">
        <f t="shared" si="202"/>
        <v>1.2239480000001635E-2</v>
      </c>
      <c r="P273" s="10">
        <f t="shared" si="203"/>
        <v>2.7118304128808255</v>
      </c>
      <c r="Q273" s="10"/>
      <c r="R273" s="10"/>
      <c r="U273" s="9"/>
    </row>
    <row r="274" spans="1:22">
      <c r="A274" s="47">
        <f t="shared" si="209"/>
        <v>1349</v>
      </c>
      <c r="B274" s="47" t="s">
        <v>48</v>
      </c>
      <c r="C274" s="47" t="s">
        <v>48</v>
      </c>
      <c r="D274" s="48">
        <v>7</v>
      </c>
      <c r="E274" s="49">
        <f t="shared" si="195"/>
        <v>0.44163140000000001</v>
      </c>
      <c r="F274" s="50">
        <v>38.020000000000003</v>
      </c>
      <c r="G274" s="51">
        <f t="shared" si="196"/>
        <v>46.496994959690007</v>
      </c>
      <c r="H274" s="51">
        <v>14.171592490000002</v>
      </c>
      <c r="I274" s="51">
        <v>13.450222920000002</v>
      </c>
      <c r="J274" s="52">
        <f t="shared" si="197"/>
        <v>13.450222920000002</v>
      </c>
      <c r="K274" s="6">
        <f t="shared" si="198"/>
        <v>7.2071188562077557</v>
      </c>
      <c r="L274" s="6">
        <f t="shared" si="199"/>
        <v>3.713335124660766E-3</v>
      </c>
      <c r="M274" s="6">
        <f t="shared" si="200"/>
        <v>3.6995972644646713E-3</v>
      </c>
      <c r="N274" s="6">
        <f t="shared" si="201"/>
        <v>1.2239480000001635E-2</v>
      </c>
      <c r="O274" s="6">
        <f t="shared" si="202"/>
        <v>6.9118399999990032E-3</v>
      </c>
      <c r="P274" s="10">
        <f t="shared" si="203"/>
        <v>2.5808551602511227</v>
      </c>
      <c r="Q274" s="10"/>
      <c r="R274" s="6"/>
      <c r="S274" s="9"/>
      <c r="T274" s="11"/>
      <c r="U274" s="9"/>
    </row>
    <row r="275" spans="1:22">
      <c r="A275" s="47">
        <f t="shared" si="209"/>
        <v>1354</v>
      </c>
      <c r="B275" s="47" t="s">
        <v>48</v>
      </c>
      <c r="C275" s="47" t="s">
        <v>48</v>
      </c>
      <c r="D275" s="48">
        <v>7</v>
      </c>
      <c r="E275" s="49">
        <f t="shared" si="195"/>
        <v>0.44163140000000001</v>
      </c>
      <c r="F275" s="50">
        <v>38.020000000000003</v>
      </c>
      <c r="G275" s="51">
        <f t="shared" si="196"/>
        <v>46.519672706730006</v>
      </c>
      <c r="H275" s="51">
        <v>14.178504330000001</v>
      </c>
      <c r="I275" s="51">
        <v>13.457134760000001</v>
      </c>
      <c r="J275" s="52">
        <f t="shared" si="197"/>
        <v>13.457134760000001</v>
      </c>
      <c r="K275" s="6">
        <f t="shared" si="198"/>
        <v>7.2108184534722204</v>
      </c>
      <c r="L275" s="6">
        <f t="shared" si="199"/>
        <v>3.6995972644646713E-3</v>
      </c>
      <c r="M275" s="6">
        <f t="shared" si="200"/>
        <v>3.685960678923017E-3</v>
      </c>
      <c r="N275" s="6">
        <f t="shared" si="201"/>
        <v>6.9118399999990032E-3</v>
      </c>
      <c r="O275" s="6">
        <f t="shared" si="202"/>
        <v>1.848680000000158E-3</v>
      </c>
      <c r="P275" s="10">
        <f t="shared" si="203"/>
        <v>1.1836455210073316</v>
      </c>
      <c r="Q275" s="10"/>
      <c r="R275" s="6"/>
      <c r="S275" s="9"/>
      <c r="T275" s="11"/>
      <c r="U275" s="9"/>
    </row>
    <row r="276" spans="1:22">
      <c r="A276" s="47">
        <f t="shared" si="209"/>
        <v>1359</v>
      </c>
      <c r="B276" s="47" t="s">
        <v>48</v>
      </c>
      <c r="C276" s="47" t="s">
        <v>48</v>
      </c>
      <c r="D276" s="48">
        <v>7</v>
      </c>
      <c r="E276" s="49">
        <f t="shared" si="195"/>
        <v>0.44163140000000001</v>
      </c>
      <c r="F276" s="50">
        <v>38.020000000000003</v>
      </c>
      <c r="G276" s="51">
        <f t="shared" si="196"/>
        <v>46.525738225810002</v>
      </c>
      <c r="H276" s="51">
        <v>14.180353010000001</v>
      </c>
      <c r="I276" s="51">
        <v>13.458983440000001</v>
      </c>
      <c r="J276" s="52">
        <f t="shared" si="197"/>
        <v>13.458983440000001</v>
      </c>
      <c r="K276" s="6">
        <f t="shared" si="198"/>
        <v>7.2145044141511434</v>
      </c>
      <c r="L276" s="6">
        <f t="shared" si="199"/>
        <v>3.685960678923017E-3</v>
      </c>
      <c r="M276" s="6">
        <f t="shared" si="200"/>
        <v>3.672424252264328E-3</v>
      </c>
      <c r="N276" s="6">
        <f t="shared" si="201"/>
        <v>1.848680000000158E-3</v>
      </c>
      <c r="O276" s="6">
        <f t="shared" si="202"/>
        <v>8.2217100000008259E-3</v>
      </c>
      <c r="P276" s="10">
        <f t="shared" si="203"/>
        <v>1.3717556071647221</v>
      </c>
      <c r="Q276" s="10"/>
      <c r="R276" s="10"/>
      <c r="U276" s="9"/>
    </row>
    <row r="277" spans="1:22">
      <c r="A277" s="47">
        <f t="shared" si="209"/>
        <v>1364</v>
      </c>
      <c r="B277" s="47" t="s">
        <v>48</v>
      </c>
      <c r="C277" s="47" t="s">
        <v>48</v>
      </c>
      <c r="D277" s="48">
        <v>7</v>
      </c>
      <c r="E277" s="49">
        <f t="shared" si="195"/>
        <v>0.44163140000000001</v>
      </c>
      <c r="F277" s="50">
        <v>38.020000000000003</v>
      </c>
      <c r="G277" s="51">
        <f t="shared" si="196"/>
        <v>46.552713656320009</v>
      </c>
      <c r="H277" s="51">
        <v>14.188574720000002</v>
      </c>
      <c r="I277" s="51">
        <v>13.467205150000002</v>
      </c>
      <c r="J277" s="52">
        <f t="shared" si="197"/>
        <v>13.467205150000002</v>
      </c>
      <c r="K277" s="6">
        <f t="shared" si="198"/>
        <v>7.2181768384034077</v>
      </c>
      <c r="L277" s="6">
        <f t="shared" si="199"/>
        <v>3.672424252264328E-3</v>
      </c>
      <c r="M277" s="6">
        <f t="shared" si="200"/>
        <v>3.6589868850409601E-3</v>
      </c>
      <c r="N277" s="6">
        <f t="shared" si="201"/>
        <v>8.2217100000008259E-3</v>
      </c>
      <c r="O277" s="6">
        <f t="shared" si="202"/>
        <v>6.7138199999998704E-3</v>
      </c>
      <c r="P277" s="10">
        <f t="shared" si="203"/>
        <v>2.0364569085865543</v>
      </c>
      <c r="Q277" s="10"/>
      <c r="R277" s="6"/>
      <c r="S277" s="9"/>
      <c r="T277" s="11"/>
      <c r="U277" s="9"/>
    </row>
    <row r="278" spans="1:22">
      <c r="A278" s="47">
        <f t="shared" si="209"/>
        <v>1369</v>
      </c>
      <c r="B278" s="47" t="s">
        <v>48</v>
      </c>
      <c r="C278" s="47" t="s">
        <v>48</v>
      </c>
      <c r="D278" s="48">
        <v>7</v>
      </c>
      <c r="E278" s="49">
        <f t="shared" si="195"/>
        <v>0.44163140000000001</v>
      </c>
      <c r="F278" s="50">
        <v>38.020000000000003</v>
      </c>
      <c r="G278" s="51">
        <f t="shared" si="196"/>
        <v>46.574741699740009</v>
      </c>
      <c r="H278" s="51">
        <v>14.195288540000002</v>
      </c>
      <c r="I278" s="51">
        <v>13.473918970000001</v>
      </c>
      <c r="J278" s="52">
        <f t="shared" si="197"/>
        <v>13.473918970000001</v>
      </c>
      <c r="K278" s="6">
        <f t="shared" si="198"/>
        <v>7.2218358252884487</v>
      </c>
      <c r="L278" s="6">
        <f t="shared" si="199"/>
        <v>3.6589868850409601E-3</v>
      </c>
      <c r="M278" s="6">
        <f t="shared" si="200"/>
        <v>3.6456474938457717E-3</v>
      </c>
      <c r="N278" s="6">
        <f t="shared" si="201"/>
        <v>6.7138199999998704E-3</v>
      </c>
      <c r="O278" s="6">
        <f t="shared" si="202"/>
        <v>4.9940799999994567E-3</v>
      </c>
      <c r="P278" s="10">
        <f t="shared" si="203"/>
        <v>1.6019552024523642</v>
      </c>
      <c r="Q278" s="10"/>
      <c r="R278" s="6">
        <f t="shared" ref="R278" si="215">K286-K278</f>
        <v>2.8799686610231134E-2</v>
      </c>
      <c r="S278" s="9">
        <f t="shared" ref="S278" si="216">K294-K286</f>
        <v>2.7993430422002419E-2</v>
      </c>
      <c r="T278" s="11">
        <f t="shared" ref="T278" si="217">I286-I278</f>
        <v>4.7298029999998548E-2</v>
      </c>
      <c r="U278" s="9">
        <f t="shared" ref="U278" si="218">I294-I286</f>
        <v>3.3882230000001456E-2</v>
      </c>
      <c r="V278">
        <f t="shared" ref="V278" si="219">(((T278/R278)*S278)+((U278/S278)*R278))/(R278+S278)</f>
        <v>1.4232710638421151</v>
      </c>
    </row>
    <row r="279" spans="1:22">
      <c r="A279" s="47">
        <f t="shared" si="209"/>
        <v>1374</v>
      </c>
      <c r="B279" s="47" t="s">
        <v>48</v>
      </c>
      <c r="C279" s="47" t="s">
        <v>48</v>
      </c>
      <c r="D279" s="48">
        <v>7</v>
      </c>
      <c r="E279" s="49">
        <f t="shared" si="195"/>
        <v>0.44163140000000001</v>
      </c>
      <c r="F279" s="50">
        <v>38.020000000000003</v>
      </c>
      <c r="G279" s="51">
        <f t="shared" si="196"/>
        <v>46.591127276220007</v>
      </c>
      <c r="H279" s="51">
        <v>14.200282620000001</v>
      </c>
      <c r="I279" s="51">
        <v>13.478913050000001</v>
      </c>
      <c r="J279" s="52">
        <f t="shared" si="197"/>
        <v>13.478913050000001</v>
      </c>
      <c r="K279" s="6">
        <f t="shared" si="198"/>
        <v>7.2254814727822945</v>
      </c>
      <c r="L279" s="6">
        <f t="shared" si="199"/>
        <v>3.6456474938457717E-3</v>
      </c>
      <c r="M279" s="6">
        <f t="shared" si="200"/>
        <v>3.6324050110074779E-3</v>
      </c>
      <c r="N279" s="6">
        <f t="shared" si="201"/>
        <v>4.9940799999994567E-3</v>
      </c>
      <c r="O279" s="6">
        <f t="shared" si="202"/>
        <v>8.1157899999997341E-3</v>
      </c>
      <c r="P279" s="10">
        <f t="shared" si="203"/>
        <v>1.8028609703128526</v>
      </c>
      <c r="Q279" s="10"/>
      <c r="R279" s="10"/>
      <c r="U279" s="9"/>
    </row>
    <row r="280" spans="1:22">
      <c r="A280" s="47">
        <f t="shared" si="209"/>
        <v>1379</v>
      </c>
      <c r="B280" s="47" t="s">
        <v>48</v>
      </c>
      <c r="C280" s="47" t="s">
        <v>48</v>
      </c>
      <c r="D280" s="48">
        <v>7</v>
      </c>
      <c r="E280" s="49">
        <f t="shared" si="195"/>
        <v>0.44163140000000001</v>
      </c>
      <c r="F280" s="50">
        <v>38.020000000000003</v>
      </c>
      <c r="G280" s="51">
        <f t="shared" si="196"/>
        <v>46.617755183210008</v>
      </c>
      <c r="H280" s="51">
        <v>14.208398410000001</v>
      </c>
      <c r="I280" s="51">
        <v>13.487028840000001</v>
      </c>
      <c r="J280" s="52">
        <f t="shared" si="197"/>
        <v>13.487028840000001</v>
      </c>
      <c r="K280" s="6">
        <f t="shared" si="198"/>
        <v>7.2291138777933019</v>
      </c>
      <c r="L280" s="6">
        <f t="shared" si="199"/>
        <v>3.6324050110074779E-3</v>
      </c>
      <c r="M280" s="6">
        <f t="shared" si="200"/>
        <v>3.6192583843126513E-3</v>
      </c>
      <c r="N280" s="6">
        <f t="shared" si="201"/>
        <v>8.1157899999997341E-3</v>
      </c>
      <c r="O280" s="6">
        <f t="shared" si="202"/>
        <v>1.5901300000003005E-3</v>
      </c>
      <c r="P280" s="10">
        <f t="shared" si="203"/>
        <v>1.335186467090113</v>
      </c>
      <c r="Q280" s="10"/>
      <c r="R280" s="6"/>
      <c r="S280" s="9"/>
      <c r="T280" s="11"/>
      <c r="U280" s="9"/>
    </row>
    <row r="281" spans="1:22">
      <c r="A281" s="47">
        <f t="shared" si="209"/>
        <v>1384</v>
      </c>
      <c r="B281" s="47" t="s">
        <v>48</v>
      </c>
      <c r="C281" s="47" t="s">
        <v>48</v>
      </c>
      <c r="D281" s="48">
        <v>7</v>
      </c>
      <c r="E281" s="49">
        <f t="shared" si="195"/>
        <v>0.44163140000000001</v>
      </c>
      <c r="F281" s="50">
        <v>38.020000000000003</v>
      </c>
      <c r="G281" s="51">
        <f t="shared" si="196"/>
        <v>46.622972399740007</v>
      </c>
      <c r="H281" s="51">
        <v>14.209988540000001</v>
      </c>
      <c r="I281" s="51">
        <v>13.488618970000001</v>
      </c>
      <c r="J281" s="52">
        <f t="shared" si="197"/>
        <v>13.488618970000001</v>
      </c>
      <c r="K281" s="6">
        <f t="shared" si="198"/>
        <v>7.2327331361776146</v>
      </c>
      <c r="L281" s="6">
        <f t="shared" si="199"/>
        <v>3.6192583843126513E-3</v>
      </c>
      <c r="M281" s="6">
        <f t="shared" si="200"/>
        <v>3.6062065767294982E-3</v>
      </c>
      <c r="N281" s="6">
        <f t="shared" si="201"/>
        <v>1.5901300000003005E-3</v>
      </c>
      <c r="O281" s="6">
        <f t="shared" si="202"/>
        <v>6.4782900000004418E-3</v>
      </c>
      <c r="P281" s="10">
        <f t="shared" si="203"/>
        <v>1.1191158397414016</v>
      </c>
      <c r="Q281" s="10"/>
      <c r="R281" s="10"/>
      <c r="U281" s="9"/>
    </row>
    <row r="282" spans="1:22">
      <c r="A282" s="47">
        <f t="shared" si="209"/>
        <v>1389</v>
      </c>
      <c r="B282" s="47" t="s">
        <v>48</v>
      </c>
      <c r="C282" s="47" t="s">
        <v>48</v>
      </c>
      <c r="D282" s="48">
        <v>7</v>
      </c>
      <c r="E282" s="49">
        <f t="shared" si="195"/>
        <v>0.44163140000000001</v>
      </c>
      <c r="F282" s="50">
        <v>38.020000000000003</v>
      </c>
      <c r="G282" s="51">
        <f t="shared" si="196"/>
        <v>46.644227669230006</v>
      </c>
      <c r="H282" s="51">
        <v>14.216466830000002</v>
      </c>
      <c r="I282" s="51">
        <v>13.495097260000001</v>
      </c>
      <c r="J282" s="52">
        <f t="shared" si="197"/>
        <v>13.495097260000001</v>
      </c>
      <c r="K282" s="6">
        <f t="shared" si="198"/>
        <v>7.2363393427543441</v>
      </c>
      <c r="L282" s="6">
        <f t="shared" si="199"/>
        <v>3.6062065767294982E-3</v>
      </c>
      <c r="M282" s="6">
        <f t="shared" si="200"/>
        <v>3.5932485661254177E-3</v>
      </c>
      <c r="N282" s="6">
        <f t="shared" si="201"/>
        <v>6.4782900000004418E-3</v>
      </c>
      <c r="O282" s="6">
        <f t="shared" si="202"/>
        <v>-1.6960600000004433E-3</v>
      </c>
      <c r="P282" s="10">
        <f t="shared" si="203"/>
        <v>0.66016600214454502</v>
      </c>
      <c r="Q282" s="10"/>
      <c r="R282" s="6"/>
      <c r="S282" s="9"/>
      <c r="T282" s="11"/>
      <c r="U282" s="9"/>
    </row>
    <row r="283" spans="1:22">
      <c r="A283" s="47">
        <f t="shared" si="209"/>
        <v>1394</v>
      </c>
      <c r="B283" s="47" t="s">
        <v>48</v>
      </c>
      <c r="C283" s="47" t="s">
        <v>48</v>
      </c>
      <c r="D283" s="48">
        <v>7</v>
      </c>
      <c r="E283" s="49">
        <f t="shared" si="195"/>
        <v>0.44163140000000001</v>
      </c>
      <c r="F283" s="50">
        <v>38.020000000000003</v>
      </c>
      <c r="G283" s="51">
        <f t="shared" si="196"/>
        <v>46.638662896370008</v>
      </c>
      <c r="H283" s="51">
        <v>14.214770770000001</v>
      </c>
      <c r="I283" s="51">
        <v>13.493401200000001</v>
      </c>
      <c r="J283" s="52">
        <f t="shared" si="197"/>
        <v>13.493401200000001</v>
      </c>
      <c r="K283" s="6">
        <f t="shared" si="198"/>
        <v>7.2399325913204695</v>
      </c>
      <c r="L283" s="6">
        <f t="shared" si="199"/>
        <v>3.5932485661254177E-3</v>
      </c>
      <c r="M283" s="6">
        <f t="shared" si="200"/>
        <v>3.5803833450120948E-3</v>
      </c>
      <c r="N283" s="6">
        <f t="shared" si="201"/>
        <v>-1.6960600000004433E-3</v>
      </c>
      <c r="O283" s="6">
        <f t="shared" si="202"/>
        <v>1.1411850000000001E-2</v>
      </c>
      <c r="P283" s="10">
        <f t="shared" si="203"/>
        <v>1.3609379920845488</v>
      </c>
      <c r="Q283" s="10"/>
      <c r="R283" s="6"/>
      <c r="S283" s="9"/>
      <c r="T283" s="11"/>
      <c r="U283" s="9"/>
    </row>
    <row r="284" spans="1:22">
      <c r="A284" s="47">
        <f t="shared" si="209"/>
        <v>1399</v>
      </c>
      <c r="B284" s="47" t="s">
        <v>48</v>
      </c>
      <c r="C284" s="47" t="s">
        <v>48</v>
      </c>
      <c r="D284" s="48">
        <v>7</v>
      </c>
      <c r="E284" s="49">
        <f t="shared" si="195"/>
        <v>0.44163140000000001</v>
      </c>
      <c r="F284" s="50">
        <v>38.020000000000003</v>
      </c>
      <c r="G284" s="51">
        <f t="shared" si="196"/>
        <v>46.676105176220005</v>
      </c>
      <c r="H284" s="51">
        <v>14.226182620000001</v>
      </c>
      <c r="I284" s="51">
        <v>13.504813050000001</v>
      </c>
      <c r="J284" s="52">
        <f t="shared" si="197"/>
        <v>13.504813050000001</v>
      </c>
      <c r="K284" s="6">
        <f t="shared" si="198"/>
        <v>7.2435129746654816</v>
      </c>
      <c r="L284" s="6">
        <f t="shared" si="199"/>
        <v>3.5803833450120948E-3</v>
      </c>
      <c r="M284" s="6">
        <f t="shared" si="200"/>
        <v>3.5676099202746059E-3</v>
      </c>
      <c r="N284" s="6">
        <f t="shared" si="201"/>
        <v>1.1411850000000001E-2</v>
      </c>
      <c r="O284" s="6">
        <f t="shared" si="202"/>
        <v>1.2090129999998922E-2</v>
      </c>
      <c r="P284" s="10">
        <f t="shared" si="203"/>
        <v>3.2882731420171329</v>
      </c>
      <c r="Q284" s="10"/>
      <c r="R284" s="10"/>
      <c r="U284" s="9"/>
    </row>
    <row r="285" spans="1:22">
      <c r="A285" s="47">
        <f t="shared" si="209"/>
        <v>1404</v>
      </c>
      <c r="B285" s="47" t="s">
        <v>48</v>
      </c>
      <c r="C285" s="47" t="s">
        <v>48</v>
      </c>
      <c r="D285" s="48">
        <v>7</v>
      </c>
      <c r="E285" s="49">
        <f t="shared" si="195"/>
        <v>0.44163140000000001</v>
      </c>
      <c r="F285" s="50">
        <v>38.020000000000003</v>
      </c>
      <c r="G285" s="51">
        <f t="shared" si="196"/>
        <v>46.715772892750003</v>
      </c>
      <c r="H285" s="51">
        <v>14.23827275</v>
      </c>
      <c r="I285" s="51">
        <v>13.51690318</v>
      </c>
      <c r="J285" s="52">
        <f t="shared" si="197"/>
        <v>13.51690318</v>
      </c>
      <c r="K285" s="6">
        <f t="shared" si="198"/>
        <v>7.2470805845857562</v>
      </c>
      <c r="L285" s="6">
        <f t="shared" si="199"/>
        <v>3.5676099202746059E-3</v>
      </c>
      <c r="M285" s="6">
        <f t="shared" si="200"/>
        <v>3.554927312923617E-3</v>
      </c>
      <c r="N285" s="6">
        <f t="shared" si="201"/>
        <v>1.2090129999998922E-2</v>
      </c>
      <c r="O285" s="6">
        <f t="shared" si="202"/>
        <v>4.3138200000001348E-3</v>
      </c>
      <c r="P285" s="10">
        <f t="shared" si="203"/>
        <v>2.2992312891231084</v>
      </c>
      <c r="Q285" s="10"/>
      <c r="R285" s="6"/>
      <c r="S285" s="9"/>
      <c r="T285" s="11"/>
      <c r="U285" s="9"/>
    </row>
    <row r="286" spans="1:22">
      <c r="A286" s="47">
        <f t="shared" si="209"/>
        <v>1409</v>
      </c>
      <c r="B286" s="47" t="s">
        <v>48</v>
      </c>
      <c r="C286" s="47" t="s">
        <v>48</v>
      </c>
      <c r="D286" s="48">
        <v>7</v>
      </c>
      <c r="E286" s="49">
        <f t="shared" si="195"/>
        <v>0.44163140000000001</v>
      </c>
      <c r="F286" s="50">
        <v>38.020000000000003</v>
      </c>
      <c r="G286" s="51">
        <f t="shared" si="196"/>
        <v>46.729926536170005</v>
      </c>
      <c r="H286" s="51">
        <v>14.24258657</v>
      </c>
      <c r="I286" s="51">
        <v>13.521217</v>
      </c>
      <c r="J286" s="52">
        <f t="shared" si="197"/>
        <v>13.521217</v>
      </c>
      <c r="K286" s="6">
        <f t="shared" si="198"/>
        <v>7.2506355118986798</v>
      </c>
      <c r="L286" s="6">
        <f t="shared" si="199"/>
        <v>3.554927312923617E-3</v>
      </c>
      <c r="M286" s="6">
        <f t="shared" si="200"/>
        <v>3.5423345578378118E-3</v>
      </c>
      <c r="N286" s="6">
        <f t="shared" si="201"/>
        <v>4.3138200000001348E-3</v>
      </c>
      <c r="O286" s="6">
        <f t="shared" si="202"/>
        <v>7.1782800000015357E-3</v>
      </c>
      <c r="P286" s="10">
        <f t="shared" si="203"/>
        <v>1.620672519933382</v>
      </c>
      <c r="Q286" s="10"/>
      <c r="R286" s="6">
        <f t="shared" ref="R286" si="220">K294-K286</f>
        <v>2.7993430422002419E-2</v>
      </c>
      <c r="S286" s="9">
        <f t="shared" ref="S286" si="221">K302-K294</f>
        <v>2.7231090363327048E-2</v>
      </c>
      <c r="T286" s="11">
        <f t="shared" ref="T286" si="222">I294-I286</f>
        <v>3.3882230000001456E-2</v>
      </c>
      <c r="U286" s="9">
        <f t="shared" ref="U286" si="223">I302-I294</f>
        <v>-2.2265820000001213E-2</v>
      </c>
      <c r="V286">
        <f t="shared" ref="V286" si="224">(((T286/R286)*S286)+((U286/S286)*R286))/(R286+S286)</f>
        <v>0.1823531449310842</v>
      </c>
    </row>
    <row r="287" spans="1:22">
      <c r="A287" s="47">
        <f t="shared" si="209"/>
        <v>1414</v>
      </c>
      <c r="B287" s="47" t="s">
        <v>48</v>
      </c>
      <c r="C287" s="47" t="s">
        <v>48</v>
      </c>
      <c r="D287" s="48">
        <v>7</v>
      </c>
      <c r="E287" s="49">
        <f t="shared" si="195"/>
        <v>0.44163140000000001</v>
      </c>
      <c r="F287" s="50">
        <v>38.020000000000003</v>
      </c>
      <c r="G287" s="51">
        <f t="shared" si="196"/>
        <v>46.753478472850006</v>
      </c>
      <c r="H287" s="51">
        <v>14.249764850000002</v>
      </c>
      <c r="I287" s="51">
        <v>13.528395280000002</v>
      </c>
      <c r="J287" s="52">
        <f t="shared" si="197"/>
        <v>13.528395280000002</v>
      </c>
      <c r="K287" s="6">
        <f t="shared" si="198"/>
        <v>7.2541778464565176</v>
      </c>
      <c r="L287" s="6">
        <f t="shared" si="199"/>
        <v>3.5423345578378118E-3</v>
      </c>
      <c r="M287" s="6">
        <f t="shared" si="200"/>
        <v>3.5298307035249721E-3</v>
      </c>
      <c r="N287" s="6">
        <f t="shared" si="201"/>
        <v>7.1782800000015357E-3</v>
      </c>
      <c r="O287" s="6">
        <f t="shared" si="202"/>
        <v>3.0197999999970193E-4</v>
      </c>
      <c r="P287" s="10">
        <f t="shared" si="203"/>
        <v>1.0542728146493014</v>
      </c>
      <c r="Q287" s="10"/>
      <c r="R287" s="10"/>
      <c r="U287" s="9"/>
    </row>
    <row r="288" spans="1:22">
      <c r="A288" s="47">
        <f t="shared" si="209"/>
        <v>1419</v>
      </c>
      <c r="B288" s="47" t="s">
        <v>48</v>
      </c>
      <c r="C288" s="47" t="s">
        <v>48</v>
      </c>
      <c r="D288" s="48">
        <v>7</v>
      </c>
      <c r="E288" s="49">
        <f t="shared" si="195"/>
        <v>0.44163140000000001</v>
      </c>
      <c r="F288" s="50">
        <v>38.020000000000003</v>
      </c>
      <c r="G288" s="51">
        <f t="shared" si="196"/>
        <v>46.754469269230007</v>
      </c>
      <c r="H288" s="51">
        <v>14.250066830000002</v>
      </c>
      <c r="I288" s="51">
        <v>13.528697260000001</v>
      </c>
      <c r="J288" s="52">
        <f t="shared" si="197"/>
        <v>13.528697260000001</v>
      </c>
      <c r="K288" s="6">
        <f t="shared" si="198"/>
        <v>7.2577076771600426</v>
      </c>
      <c r="L288" s="6">
        <f t="shared" si="199"/>
        <v>3.5298307035249721E-3</v>
      </c>
      <c r="M288" s="6">
        <f t="shared" si="200"/>
        <v>3.5174148118786164E-3</v>
      </c>
      <c r="N288" s="6">
        <f t="shared" si="201"/>
        <v>3.0197999999970193E-4</v>
      </c>
      <c r="O288" s="6">
        <f t="shared" si="202"/>
        <v>4.1881499999991689E-3</v>
      </c>
      <c r="P288" s="10">
        <f t="shared" si="203"/>
        <v>0.63909385246868611</v>
      </c>
      <c r="Q288" s="10"/>
      <c r="R288" s="6"/>
      <c r="S288" s="9"/>
      <c r="T288" s="11"/>
      <c r="U288" s="9"/>
    </row>
    <row r="289" spans="1:22">
      <c r="A289" s="47">
        <f t="shared" si="209"/>
        <v>1424</v>
      </c>
      <c r="B289" s="47" t="s">
        <v>48</v>
      </c>
      <c r="C289" s="47" t="s">
        <v>48</v>
      </c>
      <c r="D289" s="48">
        <v>7</v>
      </c>
      <c r="E289" s="49">
        <f t="shared" si="195"/>
        <v>0.44163140000000001</v>
      </c>
      <c r="F289" s="50">
        <v>38.020000000000003</v>
      </c>
      <c r="G289" s="51">
        <f t="shared" si="196"/>
        <v>46.768210589380004</v>
      </c>
      <c r="H289" s="51">
        <v>14.254254980000001</v>
      </c>
      <c r="I289" s="51">
        <v>13.53288541</v>
      </c>
      <c r="J289" s="52">
        <f t="shared" si="197"/>
        <v>13.53288541</v>
      </c>
      <c r="K289" s="6">
        <f t="shared" si="198"/>
        <v>7.2612250919719212</v>
      </c>
      <c r="L289" s="6">
        <f t="shared" si="199"/>
        <v>3.5174148118786164E-3</v>
      </c>
      <c r="M289" s="6">
        <f t="shared" si="200"/>
        <v>3.5050859579461857E-3</v>
      </c>
      <c r="N289" s="6">
        <f t="shared" si="201"/>
        <v>4.1881499999991689E-3</v>
      </c>
      <c r="O289" s="6">
        <f t="shared" si="202"/>
        <v>2.0039500000006427E-3</v>
      </c>
      <c r="P289" s="10">
        <f t="shared" si="203"/>
        <v>0.88066475070976202</v>
      </c>
      <c r="Q289" s="10"/>
      <c r="R289" s="10"/>
      <c r="U289" s="9"/>
    </row>
    <row r="290" spans="1:22">
      <c r="A290" s="47">
        <f t="shared" si="209"/>
        <v>1429</v>
      </c>
      <c r="B290" s="47" t="s">
        <v>48</v>
      </c>
      <c r="C290" s="47" t="s">
        <v>48</v>
      </c>
      <c r="D290" s="48">
        <v>7</v>
      </c>
      <c r="E290" s="49">
        <f t="shared" si="195"/>
        <v>0.44163140000000001</v>
      </c>
      <c r="F290" s="50">
        <v>38.020000000000003</v>
      </c>
      <c r="G290" s="51">
        <f t="shared" si="196"/>
        <v>46.774785549330005</v>
      </c>
      <c r="H290" s="51">
        <v>14.256258930000001</v>
      </c>
      <c r="I290" s="51">
        <v>13.534889360000001</v>
      </c>
      <c r="J290" s="52">
        <f t="shared" si="197"/>
        <v>13.534889360000001</v>
      </c>
      <c r="K290" s="6">
        <f t="shared" si="198"/>
        <v>7.2647301779298674</v>
      </c>
      <c r="L290" s="6">
        <f t="shared" si="199"/>
        <v>3.5050859579461857E-3</v>
      </c>
      <c r="M290" s="6">
        <f t="shared" si="200"/>
        <v>3.4928432296981171E-3</v>
      </c>
      <c r="N290" s="6">
        <f t="shared" si="201"/>
        <v>2.0039500000006427E-3</v>
      </c>
      <c r="O290" s="6">
        <f t="shared" si="202"/>
        <v>6.7098699999998956E-3</v>
      </c>
      <c r="P290" s="10">
        <f t="shared" si="203"/>
        <v>1.247560381176023</v>
      </c>
      <c r="Q290" s="10"/>
      <c r="R290" s="6"/>
      <c r="S290" s="9"/>
      <c r="T290" s="11"/>
      <c r="U290" s="9"/>
    </row>
    <row r="291" spans="1:22">
      <c r="A291" s="47">
        <f t="shared" si="209"/>
        <v>1434</v>
      </c>
      <c r="B291" s="47" t="s">
        <v>48</v>
      </c>
      <c r="C291" s="47" t="s">
        <v>48</v>
      </c>
      <c r="D291" s="48">
        <v>7</v>
      </c>
      <c r="E291" s="49">
        <f t="shared" si="195"/>
        <v>0.44163140000000001</v>
      </c>
      <c r="F291" s="50">
        <v>38.020000000000003</v>
      </c>
      <c r="G291" s="51">
        <f t="shared" si="196"/>
        <v>46.796800632800007</v>
      </c>
      <c r="H291" s="51">
        <v>14.262968800000001</v>
      </c>
      <c r="I291" s="51">
        <v>13.541599230000001</v>
      </c>
      <c r="J291" s="52">
        <f t="shared" si="197"/>
        <v>13.541599230000001</v>
      </c>
      <c r="K291" s="6">
        <f t="shared" si="198"/>
        <v>7.2682230211595655</v>
      </c>
      <c r="L291" s="6">
        <f t="shared" si="199"/>
        <v>3.4928432296981171E-3</v>
      </c>
      <c r="M291" s="6">
        <f t="shared" si="200"/>
        <v>3.4806857278022463E-3</v>
      </c>
      <c r="N291" s="6">
        <f t="shared" si="201"/>
        <v>6.7098699999998956E-3</v>
      </c>
      <c r="O291" s="6">
        <f t="shared" si="202"/>
        <v>1.1707899999999327E-2</v>
      </c>
      <c r="P291" s="10">
        <f t="shared" si="203"/>
        <v>2.6436125870595966</v>
      </c>
      <c r="Q291" s="10"/>
      <c r="R291" s="6"/>
      <c r="S291" s="9"/>
      <c r="T291" s="11"/>
      <c r="U291" s="9"/>
    </row>
    <row r="292" spans="1:22">
      <c r="A292" s="47">
        <f t="shared" si="209"/>
        <v>1439</v>
      </c>
      <c r="B292" s="47" t="s">
        <v>48</v>
      </c>
      <c r="C292" s="47" t="s">
        <v>48</v>
      </c>
      <c r="D292" s="48">
        <v>7</v>
      </c>
      <c r="E292" s="49">
        <f t="shared" si="195"/>
        <v>0.44163140000000001</v>
      </c>
      <c r="F292" s="50">
        <v>38.020000000000003</v>
      </c>
      <c r="G292" s="51">
        <f t="shared" si="196"/>
        <v>46.835214252700005</v>
      </c>
      <c r="H292" s="51">
        <v>14.274676700000001</v>
      </c>
      <c r="I292" s="51">
        <v>13.55330713</v>
      </c>
      <c r="J292" s="52">
        <f t="shared" si="197"/>
        <v>13.55330713</v>
      </c>
      <c r="K292" s="6">
        <f t="shared" si="198"/>
        <v>7.2717037068873678</v>
      </c>
      <c r="L292" s="6">
        <f t="shared" si="199"/>
        <v>3.4806857278022463E-3</v>
      </c>
      <c r="M292" s="6">
        <f t="shared" si="200"/>
        <v>3.4686125654035393E-3</v>
      </c>
      <c r="N292" s="6">
        <f t="shared" si="201"/>
        <v>1.1707899999999327E-2</v>
      </c>
      <c r="O292" s="6">
        <f t="shared" si="202"/>
        <v>9.1184000000055221E-4</v>
      </c>
      <c r="P292" s="10">
        <f t="shared" si="203"/>
        <v>1.8105862046611978</v>
      </c>
      <c r="Q292" s="10"/>
      <c r="R292" s="10"/>
      <c r="U292" s="9"/>
    </row>
    <row r="293" spans="1:22">
      <c r="A293" s="47">
        <f t="shared" si="209"/>
        <v>1444</v>
      </c>
      <c r="B293" s="47" t="s">
        <v>48</v>
      </c>
      <c r="C293" s="47" t="s">
        <v>48</v>
      </c>
      <c r="D293" s="48">
        <v>7</v>
      </c>
      <c r="E293" s="49">
        <f t="shared" si="195"/>
        <v>0.44163140000000001</v>
      </c>
      <c r="F293" s="50">
        <v>38.020000000000003</v>
      </c>
      <c r="G293" s="51">
        <f t="shared" si="196"/>
        <v>46.838205999740005</v>
      </c>
      <c r="H293" s="51">
        <v>14.275588540000001</v>
      </c>
      <c r="I293" s="51">
        <v>13.554218970000001</v>
      </c>
      <c r="J293" s="52">
        <f t="shared" si="197"/>
        <v>13.554218970000001</v>
      </c>
      <c r="K293" s="6">
        <f t="shared" si="198"/>
        <v>7.2751723194527713</v>
      </c>
      <c r="L293" s="6">
        <f t="shared" si="199"/>
        <v>3.4686125654035393E-3</v>
      </c>
      <c r="M293" s="6">
        <f t="shared" si="200"/>
        <v>3.4566228679109301E-3</v>
      </c>
      <c r="N293" s="6">
        <f t="shared" si="201"/>
        <v>9.1184000000055221E-4</v>
      </c>
      <c r="O293" s="6">
        <f t="shared" si="202"/>
        <v>8.802600000006322E-4</v>
      </c>
      <c r="P293" s="10">
        <f t="shared" si="203"/>
        <v>0.25876396709677585</v>
      </c>
      <c r="Q293" s="10"/>
      <c r="R293" s="6"/>
      <c r="S293" s="9"/>
      <c r="T293" s="11"/>
      <c r="U293" s="9"/>
    </row>
    <row r="294" spans="1:22">
      <c r="A294" s="47">
        <f t="shared" si="209"/>
        <v>1449</v>
      </c>
      <c r="B294" s="47" t="s">
        <v>48</v>
      </c>
      <c r="C294" s="47" t="s">
        <v>48</v>
      </c>
      <c r="D294" s="48">
        <v>7</v>
      </c>
      <c r="E294" s="49">
        <f t="shared" si="195"/>
        <v>0.44163140000000001</v>
      </c>
      <c r="F294" s="50">
        <v>38.020000000000003</v>
      </c>
      <c r="G294" s="51">
        <f t="shared" si="196"/>
        <v>46.841094132800009</v>
      </c>
      <c r="H294" s="51">
        <v>14.276468800000002</v>
      </c>
      <c r="I294" s="51">
        <v>13.555099230000001</v>
      </c>
      <c r="J294" s="52">
        <f t="shared" si="197"/>
        <v>13.555099230000001</v>
      </c>
      <c r="K294" s="6">
        <f t="shared" si="198"/>
        <v>7.2786289423206822</v>
      </c>
      <c r="L294" s="6">
        <f t="shared" si="199"/>
        <v>3.4566228679109301E-3</v>
      </c>
      <c r="M294" s="6">
        <f t="shared" si="200"/>
        <v>3.4447157727823807E-3</v>
      </c>
      <c r="N294" s="6">
        <f t="shared" si="201"/>
        <v>8.802600000006322E-4</v>
      </c>
      <c r="O294" s="6">
        <f t="shared" si="202"/>
        <v>9.1822299999986257E-3</v>
      </c>
      <c r="P294" s="10">
        <f t="shared" si="203"/>
        <v>1.4622086836418098</v>
      </c>
      <c r="Q294" s="10"/>
      <c r="R294" s="6">
        <f t="shared" ref="R294" si="225">K302-K294</f>
        <v>2.7231090363327048E-2</v>
      </c>
      <c r="S294" s="9">
        <f t="shared" ref="S294" si="226">K310-K302</f>
        <v>2.6509173245052864E-2</v>
      </c>
      <c r="T294" s="11">
        <f t="shared" ref="T294" si="227">I302-I294</f>
        <v>-2.2265820000001213E-2</v>
      </c>
      <c r="U294" s="9">
        <f t="shared" ref="U294" si="228">I310-I302</f>
        <v>0.23702172000000132</v>
      </c>
      <c r="V294">
        <f t="shared" ref="V294" si="229">(((T294/R294)*S294)+((U294/S294)*R294))/(R294+S294)</f>
        <v>4.1272765939183849</v>
      </c>
    </row>
    <row r="295" spans="1:22">
      <c r="A295" s="47">
        <f t="shared" si="209"/>
        <v>1454</v>
      </c>
      <c r="B295" s="47" t="s">
        <v>48</v>
      </c>
      <c r="C295" s="47" t="s">
        <v>48</v>
      </c>
      <c r="D295" s="48">
        <v>7</v>
      </c>
      <c r="E295" s="49">
        <f t="shared" si="195"/>
        <v>0.44163140000000001</v>
      </c>
      <c r="F295" s="50">
        <v>38.020000000000003</v>
      </c>
      <c r="G295" s="51">
        <f t="shared" si="196"/>
        <v>46.871221029430004</v>
      </c>
      <c r="H295" s="51">
        <v>14.28565103</v>
      </c>
      <c r="I295" s="51">
        <v>13.56428146</v>
      </c>
      <c r="J295" s="52">
        <f t="shared" si="197"/>
        <v>13.56428146</v>
      </c>
      <c r="K295" s="6">
        <f t="shared" si="198"/>
        <v>7.2820736580934646</v>
      </c>
      <c r="L295" s="6">
        <f t="shared" si="199"/>
        <v>3.4447157727823807E-3</v>
      </c>
      <c r="M295" s="6">
        <f t="shared" si="200"/>
        <v>3.4328904293206008E-3</v>
      </c>
      <c r="N295" s="6">
        <f t="shared" si="201"/>
        <v>9.1822299999986257E-3</v>
      </c>
      <c r="O295" s="6">
        <f t="shared" si="202"/>
        <v>-4.0960499999993516E-3</v>
      </c>
      <c r="P295" s="10">
        <f t="shared" si="203"/>
        <v>0.73289288298611788</v>
      </c>
      <c r="Q295" s="10"/>
      <c r="R295" s="10"/>
      <c r="U295" s="9"/>
    </row>
    <row r="296" spans="1:22">
      <c r="A296" s="47">
        <f t="shared" si="209"/>
        <v>1459</v>
      </c>
      <c r="B296" s="47" t="s">
        <v>48</v>
      </c>
      <c r="C296" s="47" t="s">
        <v>48</v>
      </c>
      <c r="D296" s="48">
        <v>7</v>
      </c>
      <c r="E296" s="49">
        <f t="shared" si="195"/>
        <v>0.44163140000000001</v>
      </c>
      <c r="F296" s="50">
        <v>38.020000000000003</v>
      </c>
      <c r="G296" s="51">
        <f t="shared" si="196"/>
        <v>46.857781889380007</v>
      </c>
      <c r="H296" s="51">
        <v>14.281554980000001</v>
      </c>
      <c r="I296" s="51">
        <v>13.560185410000001</v>
      </c>
      <c r="J296" s="52">
        <f t="shared" si="197"/>
        <v>13.560185410000001</v>
      </c>
      <c r="K296" s="6">
        <f t="shared" si="198"/>
        <v>7.2855065485227852</v>
      </c>
      <c r="L296" s="6">
        <f t="shared" si="199"/>
        <v>3.4328904293206008E-3</v>
      </c>
      <c r="M296" s="6">
        <f t="shared" si="200"/>
        <v>3.421145998471431E-3</v>
      </c>
      <c r="N296" s="6">
        <f t="shared" si="201"/>
        <v>-4.0960499999993516E-3</v>
      </c>
      <c r="O296" s="6">
        <f t="shared" si="202"/>
        <v>1.4501980000000358E-2</v>
      </c>
      <c r="P296" s="10">
        <f t="shared" si="203"/>
        <v>1.5275271828725869</v>
      </c>
      <c r="Q296" s="10"/>
      <c r="R296" s="6"/>
      <c r="S296" s="9"/>
      <c r="T296" s="11"/>
      <c r="U296" s="9"/>
    </row>
    <row r="297" spans="1:22">
      <c r="A297" s="47">
        <f t="shared" si="209"/>
        <v>1464</v>
      </c>
      <c r="B297" s="47" t="s">
        <v>48</v>
      </c>
      <c r="C297" s="47" t="s">
        <v>48</v>
      </c>
      <c r="D297" s="48">
        <v>7</v>
      </c>
      <c r="E297" s="49">
        <f t="shared" si="195"/>
        <v>0.44163140000000001</v>
      </c>
      <c r="F297" s="50">
        <v>38.020000000000003</v>
      </c>
      <c r="G297" s="51">
        <f t="shared" si="196"/>
        <v>46.905362885760006</v>
      </c>
      <c r="H297" s="51">
        <v>14.296056960000001</v>
      </c>
      <c r="I297" s="51">
        <v>13.574687390000001</v>
      </c>
      <c r="J297" s="52">
        <f t="shared" si="197"/>
        <v>13.574687390000001</v>
      </c>
      <c r="K297" s="6">
        <f t="shared" si="198"/>
        <v>7.2889276945212567</v>
      </c>
      <c r="L297" s="6">
        <f t="shared" si="199"/>
        <v>3.421145998471431E-3</v>
      </c>
      <c r="M297" s="6">
        <f t="shared" si="200"/>
        <v>3.4094816526204497E-3</v>
      </c>
      <c r="N297" s="6">
        <f t="shared" si="201"/>
        <v>1.4501980000000358E-2</v>
      </c>
      <c r="O297" s="6">
        <f t="shared" si="202"/>
        <v>-4.5901980000000009E-2</v>
      </c>
      <c r="P297" s="10">
        <f t="shared" si="203"/>
        <v>-4.6271709460831643</v>
      </c>
      <c r="Q297" s="10"/>
      <c r="R297" s="10"/>
      <c r="U297" s="9"/>
    </row>
    <row r="298" spans="1:22">
      <c r="A298" s="47">
        <f t="shared" si="209"/>
        <v>1469</v>
      </c>
      <c r="B298" s="47" t="s">
        <v>48</v>
      </c>
      <c r="C298" s="47" t="s">
        <v>48</v>
      </c>
      <c r="D298" s="48">
        <v>7</v>
      </c>
      <c r="E298" s="49">
        <f t="shared" si="195"/>
        <v>0.44163140000000001</v>
      </c>
      <c r="F298" s="50">
        <v>38.020000000000003</v>
      </c>
      <c r="G298" s="51">
        <f t="shared" si="196"/>
        <v>46.754758489380009</v>
      </c>
      <c r="H298" s="51">
        <v>14.250154980000001</v>
      </c>
      <c r="I298" s="51">
        <v>13.528785410000001</v>
      </c>
      <c r="J298" s="52">
        <f t="shared" si="197"/>
        <v>13.528785410000001</v>
      </c>
      <c r="K298" s="6">
        <f t="shared" si="198"/>
        <v>7.2923371761738771</v>
      </c>
      <c r="L298" s="6">
        <f t="shared" si="199"/>
        <v>3.4094816526204497E-3</v>
      </c>
      <c r="M298" s="6">
        <f t="shared" si="200"/>
        <v>3.3978965754046797E-3</v>
      </c>
      <c r="N298" s="6">
        <f t="shared" si="201"/>
        <v>-4.5901980000000009E-2</v>
      </c>
      <c r="O298" s="6">
        <f t="shared" si="202"/>
        <v>-1.6051320000000757E-2</v>
      </c>
      <c r="P298" s="10">
        <f t="shared" si="203"/>
        <v>-9.0860319980481385</v>
      </c>
      <c r="Q298" s="10"/>
      <c r="R298" s="6"/>
      <c r="S298" s="9"/>
      <c r="T298" s="11"/>
      <c r="U298" s="9"/>
    </row>
    <row r="299" spans="1:22">
      <c r="A299" s="47">
        <f t="shared" si="209"/>
        <v>1474</v>
      </c>
      <c r="B299" s="47" t="s">
        <v>48</v>
      </c>
      <c r="C299" s="47" t="s">
        <v>48</v>
      </c>
      <c r="D299" s="48">
        <v>7</v>
      </c>
      <c r="E299" s="49">
        <f t="shared" si="195"/>
        <v>0.44163140000000001</v>
      </c>
      <c r="F299" s="50">
        <v>38.020000000000003</v>
      </c>
      <c r="G299" s="51">
        <f t="shared" si="196"/>
        <v>46.702094108460003</v>
      </c>
      <c r="H299" s="51">
        <v>14.234103660000001</v>
      </c>
      <c r="I299" s="51">
        <v>13.51273409</v>
      </c>
      <c r="J299" s="52">
        <f t="shared" si="197"/>
        <v>13.51273409</v>
      </c>
      <c r="K299" s="6">
        <f t="shared" si="198"/>
        <v>7.2957350727492818</v>
      </c>
      <c r="L299" s="6">
        <f t="shared" si="199"/>
        <v>3.3978965754046797E-3</v>
      </c>
      <c r="M299" s="6">
        <f t="shared" si="200"/>
        <v>3.386389961518077E-3</v>
      </c>
      <c r="N299" s="6">
        <f t="shared" si="201"/>
        <v>-1.6051320000000757E-2</v>
      </c>
      <c r="O299" s="6">
        <f t="shared" si="202"/>
        <v>1.3763100000012685E-3</v>
      </c>
      <c r="P299" s="10">
        <f t="shared" si="203"/>
        <v>-2.154386798950191</v>
      </c>
      <c r="Q299" s="10"/>
      <c r="R299" s="6"/>
      <c r="S299" s="9"/>
      <c r="T299" s="11"/>
      <c r="U299" s="9"/>
    </row>
    <row r="300" spans="1:22">
      <c r="A300" s="47">
        <f t="shared" si="209"/>
        <v>1479</v>
      </c>
      <c r="B300" s="47" t="s">
        <v>48</v>
      </c>
      <c r="C300" s="47" t="s">
        <v>48</v>
      </c>
      <c r="D300" s="48">
        <v>7</v>
      </c>
      <c r="E300" s="49">
        <f t="shared" si="195"/>
        <v>0.44163140000000001</v>
      </c>
      <c r="F300" s="50">
        <v>38.020000000000003</v>
      </c>
      <c r="G300" s="51">
        <f t="shared" si="196"/>
        <v>46.706609781570009</v>
      </c>
      <c r="H300" s="51">
        <v>14.235479970000002</v>
      </c>
      <c r="I300" s="51">
        <v>13.514110400000002</v>
      </c>
      <c r="J300" s="52">
        <f t="shared" si="197"/>
        <v>13.514110400000002</v>
      </c>
      <c r="K300" s="6">
        <f t="shared" si="198"/>
        <v>7.2991214627107999</v>
      </c>
      <c r="L300" s="6">
        <f t="shared" si="199"/>
        <v>3.386389961518077E-3</v>
      </c>
      <c r="M300" s="6">
        <f t="shared" si="200"/>
        <v>3.3749610165259014E-3</v>
      </c>
      <c r="N300" s="6">
        <f t="shared" si="201"/>
        <v>1.3763100000012685E-3</v>
      </c>
      <c r="O300" s="6">
        <f t="shared" si="202"/>
        <v>8.8565699999989533E-3</v>
      </c>
      <c r="P300" s="10">
        <f t="shared" si="203"/>
        <v>1.517185968395599</v>
      </c>
      <c r="Q300" s="10"/>
      <c r="R300" s="10"/>
      <c r="U300" s="9"/>
    </row>
    <row r="301" spans="1:22">
      <c r="A301" s="47">
        <f t="shared" si="209"/>
        <v>1484</v>
      </c>
      <c r="B301" s="47" t="s">
        <v>48</v>
      </c>
      <c r="C301" s="47" t="s">
        <v>48</v>
      </c>
      <c r="D301" s="48">
        <v>7</v>
      </c>
      <c r="E301" s="49">
        <f t="shared" si="195"/>
        <v>0.44163140000000001</v>
      </c>
      <c r="F301" s="50">
        <v>38.020000000000003</v>
      </c>
      <c r="G301" s="51">
        <f t="shared" si="196"/>
        <v>46.735668187740004</v>
      </c>
      <c r="H301" s="51">
        <v>14.244336540000001</v>
      </c>
      <c r="I301" s="51">
        <v>13.522966970000001</v>
      </c>
      <c r="J301" s="52">
        <f t="shared" si="197"/>
        <v>13.522966970000001</v>
      </c>
      <c r="K301" s="6">
        <f t="shared" si="198"/>
        <v>7.3024964237273258</v>
      </c>
      <c r="L301" s="6">
        <f t="shared" si="199"/>
        <v>3.3749610165259014E-3</v>
      </c>
      <c r="M301" s="6">
        <f t="shared" si="200"/>
        <v>3.3636089566835281E-3</v>
      </c>
      <c r="N301" s="6">
        <f t="shared" si="201"/>
        <v>8.8565699999989533E-3</v>
      </c>
      <c r="O301" s="6">
        <f t="shared" si="202"/>
        <v>9.8664399999996988E-3</v>
      </c>
      <c r="P301" s="10">
        <f t="shared" si="203"/>
        <v>2.7790048764000996</v>
      </c>
      <c r="Q301" s="10"/>
      <c r="R301" s="6"/>
      <c r="S301" s="9"/>
      <c r="T301" s="11"/>
      <c r="U301" s="9"/>
    </row>
    <row r="302" spans="1:22">
      <c r="A302" s="47">
        <f t="shared" si="209"/>
        <v>1489</v>
      </c>
      <c r="B302" s="47" t="s">
        <v>48</v>
      </c>
      <c r="C302" s="47" t="s">
        <v>48</v>
      </c>
      <c r="D302" s="48">
        <v>7</v>
      </c>
      <c r="E302" s="49">
        <f t="shared" si="195"/>
        <v>0.44163140000000001</v>
      </c>
      <c r="F302" s="50">
        <v>38.020000000000003</v>
      </c>
      <c r="G302" s="51">
        <f t="shared" si="196"/>
        <v>46.768039977380006</v>
      </c>
      <c r="H302" s="51">
        <v>14.254202980000001</v>
      </c>
      <c r="I302" s="51">
        <v>13.53283341</v>
      </c>
      <c r="J302" s="52">
        <f t="shared" si="197"/>
        <v>13.53283341</v>
      </c>
      <c r="K302" s="6">
        <f t="shared" si="198"/>
        <v>7.3058600326840093</v>
      </c>
      <c r="L302" s="6">
        <f t="shared" si="199"/>
        <v>3.3636089566835281E-3</v>
      </c>
      <c r="M302" s="6">
        <f t="shared" si="200"/>
        <v>3.3523330087534831E-3</v>
      </c>
      <c r="N302" s="6">
        <f t="shared" si="201"/>
        <v>9.8664399999996988E-3</v>
      </c>
      <c r="O302" s="6">
        <f t="shared" si="202"/>
        <v>9.0782899999997113E-3</v>
      </c>
      <c r="P302" s="10">
        <f t="shared" si="203"/>
        <v>2.8204815229436964</v>
      </c>
      <c r="Q302" s="10"/>
      <c r="R302" s="6">
        <f t="shared" ref="R302" si="230">K310-K302</f>
        <v>2.6509173245052864E-2</v>
      </c>
      <c r="S302" s="9">
        <f t="shared" ref="S302" si="231">K318-K310</f>
        <v>2.5824546803970172E-2</v>
      </c>
      <c r="T302" s="11">
        <f t="shared" ref="T302" si="232">I310-I302</f>
        <v>0.23702172000000132</v>
      </c>
      <c r="U302" s="9">
        <f t="shared" ref="U302" si="233">I318-I310</f>
        <v>4.4074959999999663E-2</v>
      </c>
      <c r="V302">
        <f t="shared" ref="V302" si="234">(((T302/R302)*S302)+((U302/S302)*R302))/(R302+S302)</f>
        <v>5.2765943151694481</v>
      </c>
    </row>
    <row r="303" spans="1:22">
      <c r="A303" s="47">
        <f t="shared" si="209"/>
        <v>1494</v>
      </c>
      <c r="B303" s="47" t="s">
        <v>48</v>
      </c>
      <c r="C303" s="47" t="s">
        <v>48</v>
      </c>
      <c r="D303" s="48">
        <v>7</v>
      </c>
      <c r="E303" s="49">
        <f t="shared" si="195"/>
        <v>0.44163140000000001</v>
      </c>
      <c r="F303" s="50">
        <v>38.020000000000003</v>
      </c>
      <c r="G303" s="51">
        <f t="shared" si="196"/>
        <v>46.797825846870005</v>
      </c>
      <c r="H303" s="51">
        <v>14.26328127</v>
      </c>
      <c r="I303" s="51">
        <v>13.5419117</v>
      </c>
      <c r="J303" s="52">
        <f t="shared" si="197"/>
        <v>13.5419117</v>
      </c>
      <c r="K303" s="6">
        <f t="shared" si="198"/>
        <v>7.3092123656927628</v>
      </c>
      <c r="L303" s="6">
        <f t="shared" si="199"/>
        <v>3.3523330087534831E-3</v>
      </c>
      <c r="M303" s="6">
        <f t="shared" si="200"/>
        <v>3.3411324098349127E-3</v>
      </c>
      <c r="N303" s="6">
        <f t="shared" si="201"/>
        <v>9.0782899999997113E-3</v>
      </c>
      <c r="O303" s="6">
        <f t="shared" si="202"/>
        <v>1.1086180000001278E-2</v>
      </c>
      <c r="P303" s="10">
        <f t="shared" si="203"/>
        <v>3.0135813876876227</v>
      </c>
      <c r="Q303" s="10"/>
      <c r="R303" s="10"/>
      <c r="U303" s="9"/>
    </row>
    <row r="304" spans="1:22">
      <c r="A304" s="47">
        <f t="shared" si="209"/>
        <v>1499</v>
      </c>
      <c r="B304" s="47" t="s">
        <v>48</v>
      </c>
      <c r="C304" s="47" t="s">
        <v>48</v>
      </c>
      <c r="D304" s="48">
        <v>7</v>
      </c>
      <c r="E304" s="49">
        <f t="shared" si="195"/>
        <v>0.44163140000000001</v>
      </c>
      <c r="F304" s="50">
        <v>38.020000000000003</v>
      </c>
      <c r="G304" s="51">
        <f t="shared" si="196"/>
        <v>46.83419960345001</v>
      </c>
      <c r="H304" s="51">
        <v>14.274367450000002</v>
      </c>
      <c r="I304" s="51">
        <v>13.552997880000001</v>
      </c>
      <c r="J304" s="52">
        <f t="shared" si="197"/>
        <v>13.552997880000001</v>
      </c>
      <c r="K304" s="6">
        <f t="shared" si="198"/>
        <v>7.3125534981025977</v>
      </c>
      <c r="L304" s="6">
        <f t="shared" si="199"/>
        <v>3.3411324098349127E-3</v>
      </c>
      <c r="M304" s="6">
        <f t="shared" si="200"/>
        <v>3.3300064071877244E-3</v>
      </c>
      <c r="N304" s="6">
        <f t="shared" si="201"/>
        <v>1.1086180000001278E-2</v>
      </c>
      <c r="O304" s="6">
        <f t="shared" si="202"/>
        <v>4.0786179999999561E-2</v>
      </c>
      <c r="P304" s="10">
        <f t="shared" si="203"/>
        <v>7.7905311964038226</v>
      </c>
      <c r="Q304" s="10"/>
      <c r="R304" s="6"/>
      <c r="S304" s="9"/>
      <c r="T304" s="11"/>
      <c r="U304" s="9"/>
    </row>
    <row r="305" spans="1:22">
      <c r="A305" s="47">
        <f t="shared" si="209"/>
        <v>1504</v>
      </c>
      <c r="B305" s="47" t="s">
        <v>48</v>
      </c>
      <c r="C305" s="47" t="s">
        <v>48</v>
      </c>
      <c r="D305" s="48">
        <v>7</v>
      </c>
      <c r="E305" s="49">
        <f t="shared" si="195"/>
        <v>0.44163140000000001</v>
      </c>
      <c r="F305" s="50">
        <v>38.020000000000003</v>
      </c>
      <c r="G305" s="51">
        <f t="shared" si="196"/>
        <v>46.968019060030002</v>
      </c>
      <c r="H305" s="51">
        <v>14.315153630000001</v>
      </c>
      <c r="I305" s="51">
        <v>13.593784060000001</v>
      </c>
      <c r="J305" s="52">
        <f t="shared" si="197"/>
        <v>13.593784060000001</v>
      </c>
      <c r="K305" s="6">
        <f t="shared" si="198"/>
        <v>7.3158835045097854</v>
      </c>
      <c r="L305" s="6">
        <f t="shared" si="199"/>
        <v>3.3300064071877244E-3</v>
      </c>
      <c r="M305" s="6">
        <f t="shared" si="200"/>
        <v>3.3189542580638332E-3</v>
      </c>
      <c r="N305" s="6">
        <f t="shared" si="201"/>
        <v>4.0786179999999561E-2</v>
      </c>
      <c r="O305" s="6">
        <f t="shared" si="202"/>
        <v>8.1400000000000361E-2</v>
      </c>
      <c r="P305" s="10">
        <f t="shared" si="203"/>
        <v>18.397142251121352</v>
      </c>
      <c r="Q305" s="10"/>
      <c r="R305" s="10"/>
      <c r="U305" s="9"/>
    </row>
    <row r="306" spans="1:22">
      <c r="A306" s="47">
        <f t="shared" si="209"/>
        <v>1509</v>
      </c>
      <c r="B306" s="47" t="s">
        <v>48</v>
      </c>
      <c r="C306" s="47" t="s">
        <v>48</v>
      </c>
      <c r="D306" s="48">
        <v>7</v>
      </c>
      <c r="E306" s="49">
        <f t="shared" si="195"/>
        <v>0.44163140000000001</v>
      </c>
      <c r="F306" s="50">
        <v>38.020000000000003</v>
      </c>
      <c r="G306" s="51">
        <f t="shared" si="196"/>
        <v>47.235092460030003</v>
      </c>
      <c r="H306" s="51">
        <v>14.396553630000001</v>
      </c>
      <c r="I306" s="51">
        <v>13.675184060000001</v>
      </c>
      <c r="J306" s="52">
        <f t="shared" si="197"/>
        <v>13.675184060000001</v>
      </c>
      <c r="K306" s="6">
        <f t="shared" si="198"/>
        <v>7.3192024587678493</v>
      </c>
      <c r="L306" s="6">
        <f t="shared" si="199"/>
        <v>3.3189542580638332E-3</v>
      </c>
      <c r="M306" s="6">
        <f t="shared" si="200"/>
        <v>3.3079752295446241E-3</v>
      </c>
      <c r="N306" s="6">
        <f t="shared" si="201"/>
        <v>8.1400000000000361E-2</v>
      </c>
      <c r="O306" s="6">
        <f t="shared" si="202"/>
        <v>3.8941460000000205E-2</v>
      </c>
      <c r="P306" s="10">
        <f t="shared" si="203"/>
        <v>18.138330253466687</v>
      </c>
      <c r="Q306" s="10"/>
      <c r="R306" s="6"/>
      <c r="S306" s="9"/>
      <c r="T306" s="11"/>
      <c r="U306" s="9"/>
    </row>
    <row r="307" spans="1:22">
      <c r="A307" s="47">
        <f t="shared" si="209"/>
        <v>1514</v>
      </c>
      <c r="B307" s="47" t="s">
        <v>48</v>
      </c>
      <c r="C307" s="47" t="s">
        <v>48</v>
      </c>
      <c r="D307" s="48">
        <v>7</v>
      </c>
      <c r="E307" s="49">
        <f t="shared" si="195"/>
        <v>0.44163140000000001</v>
      </c>
      <c r="F307" s="50">
        <v>38.020000000000003</v>
      </c>
      <c r="G307" s="51">
        <f t="shared" si="196"/>
        <v>47.362859390290005</v>
      </c>
      <c r="H307" s="51">
        <v>14.435495090000002</v>
      </c>
      <c r="I307" s="51">
        <v>13.714125520000001</v>
      </c>
      <c r="J307" s="52">
        <f t="shared" si="197"/>
        <v>13.714125520000001</v>
      </c>
      <c r="K307" s="6">
        <f t="shared" si="198"/>
        <v>7.3225104339973939</v>
      </c>
      <c r="L307" s="6">
        <f t="shared" si="199"/>
        <v>3.3079752295446241E-3</v>
      </c>
      <c r="M307" s="6">
        <f t="shared" si="200"/>
        <v>3.2970685983793047E-3</v>
      </c>
      <c r="N307" s="6">
        <f t="shared" si="201"/>
        <v>3.8941460000000205E-2</v>
      </c>
      <c r="O307" s="6">
        <f t="shared" si="202"/>
        <v>1.3378279999999521E-2</v>
      </c>
      <c r="P307" s="10">
        <f t="shared" si="203"/>
        <v>7.908441433289938</v>
      </c>
      <c r="Q307" s="10"/>
      <c r="R307" s="6"/>
      <c r="S307" s="9"/>
      <c r="T307" s="11"/>
      <c r="U307" s="9"/>
    </row>
    <row r="308" spans="1:22">
      <c r="A308" s="47">
        <f t="shared" si="209"/>
        <v>1519</v>
      </c>
      <c r="B308" s="47" t="s">
        <v>48</v>
      </c>
      <c r="C308" s="47" t="s">
        <v>48</v>
      </c>
      <c r="D308" s="48">
        <v>7</v>
      </c>
      <c r="E308" s="49">
        <f t="shared" si="195"/>
        <v>0.44163140000000001</v>
      </c>
      <c r="F308" s="50">
        <v>38.020000000000003</v>
      </c>
      <c r="G308" s="51">
        <f t="shared" si="196"/>
        <v>47.406753526970007</v>
      </c>
      <c r="H308" s="51">
        <v>14.448873370000001</v>
      </c>
      <c r="I308" s="51">
        <v>13.727503800000001</v>
      </c>
      <c r="J308" s="52">
        <f t="shared" si="197"/>
        <v>13.727503800000001</v>
      </c>
      <c r="K308" s="6">
        <f t="shared" si="198"/>
        <v>7.3258075025957732</v>
      </c>
      <c r="L308" s="6">
        <f t="shared" si="199"/>
        <v>3.2970685983793047E-3</v>
      </c>
      <c r="M308" s="6">
        <f t="shared" si="200"/>
        <v>3.286233650818815E-3</v>
      </c>
      <c r="N308" s="6">
        <f t="shared" si="201"/>
        <v>1.3378279999999521E-2</v>
      </c>
      <c r="O308" s="6">
        <f t="shared" si="202"/>
        <v>2.045724999999976E-2</v>
      </c>
      <c r="P308" s="10">
        <f t="shared" si="203"/>
        <v>5.143165776413694</v>
      </c>
      <c r="Q308" s="10"/>
      <c r="R308" s="10"/>
      <c r="U308" s="9"/>
    </row>
    <row r="309" spans="1:22">
      <c r="A309" s="47">
        <f t="shared" si="209"/>
        <v>1524</v>
      </c>
      <c r="B309" s="47" t="s">
        <v>48</v>
      </c>
      <c r="C309" s="47" t="s">
        <v>48</v>
      </c>
      <c r="D309" s="48">
        <v>7</v>
      </c>
      <c r="E309" s="49">
        <f t="shared" si="195"/>
        <v>0.44163140000000001</v>
      </c>
      <c r="F309" s="50">
        <v>38.020000000000003</v>
      </c>
      <c r="G309" s="51">
        <f t="shared" si="196"/>
        <v>47.473873764220002</v>
      </c>
      <c r="H309" s="51">
        <v>14.469330620000001</v>
      </c>
      <c r="I309" s="51">
        <v>13.747961050000001</v>
      </c>
      <c r="J309" s="52">
        <f t="shared" si="197"/>
        <v>13.747961050000001</v>
      </c>
      <c r="K309" s="6">
        <f t="shared" si="198"/>
        <v>7.329093736246592</v>
      </c>
      <c r="L309" s="6">
        <f t="shared" si="199"/>
        <v>3.286233650818815E-3</v>
      </c>
      <c r="M309" s="6">
        <f t="shared" si="200"/>
        <v>3.2754696824701668E-3</v>
      </c>
      <c r="N309" s="6">
        <f t="shared" si="201"/>
        <v>2.045724999999976E-2</v>
      </c>
      <c r="O309" s="6">
        <f t="shared" si="202"/>
        <v>2.1894080000000926E-2</v>
      </c>
      <c r="P309" s="10">
        <f t="shared" si="203"/>
        <v>6.4550726866664512</v>
      </c>
      <c r="Q309" s="10"/>
      <c r="R309" s="6"/>
      <c r="S309" s="9"/>
      <c r="T309" s="11"/>
      <c r="U309" s="9"/>
    </row>
    <row r="310" spans="1:22">
      <c r="A310" s="47">
        <f t="shared" si="209"/>
        <v>1529</v>
      </c>
      <c r="B310" s="47" t="s">
        <v>48</v>
      </c>
      <c r="C310" s="47" t="s">
        <v>48</v>
      </c>
      <c r="D310" s="48">
        <v>7</v>
      </c>
      <c r="E310" s="49">
        <f t="shared" si="195"/>
        <v>0.44163140000000001</v>
      </c>
      <c r="F310" s="50">
        <v>38.020000000000003</v>
      </c>
      <c r="G310" s="51">
        <f t="shared" si="196"/>
        <v>47.545708240700009</v>
      </c>
      <c r="H310" s="51">
        <v>14.491224700000002</v>
      </c>
      <c r="I310" s="51">
        <v>13.769855130000002</v>
      </c>
      <c r="J310" s="52">
        <f t="shared" si="197"/>
        <v>13.769855130000002</v>
      </c>
      <c r="K310" s="6">
        <f t="shared" si="198"/>
        <v>7.3323692059290622</v>
      </c>
      <c r="L310" s="6">
        <f t="shared" si="199"/>
        <v>3.2754696824701668E-3</v>
      </c>
      <c r="M310" s="6">
        <f t="shared" si="200"/>
        <v>3.2647759981392355E-3</v>
      </c>
      <c r="N310" s="6">
        <f t="shared" si="201"/>
        <v>2.1894080000000926E-2</v>
      </c>
      <c r="O310" s="6">
        <f t="shared" si="202"/>
        <v>9.242749999998523E-3</v>
      </c>
      <c r="P310" s="10">
        <f t="shared" si="203"/>
        <v>4.7545041214579067</v>
      </c>
      <c r="Q310" s="10"/>
      <c r="R310" s="6">
        <f t="shared" ref="R310" si="235">K318-K310</f>
        <v>2.5824546803970172E-2</v>
      </c>
      <c r="S310" s="9">
        <f t="shared" ref="S310" si="236">K326-K318</f>
        <v>2.5174394259351196E-2</v>
      </c>
      <c r="T310" s="11">
        <f t="shared" ref="T310" si="237">I318-I310</f>
        <v>4.4074959999999663E-2</v>
      </c>
      <c r="U310" s="9">
        <f t="shared" ref="U310" si="238">I326-I318</f>
        <v>3.6424989999998658E-2</v>
      </c>
      <c r="V310">
        <f t="shared" ref="V310" si="239">(((T310/R310)*S310)+((U310/S310)*R310))/(R310+S310)</f>
        <v>1.5751511230136652</v>
      </c>
    </row>
    <row r="311" spans="1:22">
      <c r="A311" s="47">
        <f t="shared" si="209"/>
        <v>1534</v>
      </c>
      <c r="B311" s="47" t="s">
        <v>48</v>
      </c>
      <c r="C311" s="47" t="s">
        <v>48</v>
      </c>
      <c r="D311" s="48">
        <v>7</v>
      </c>
      <c r="E311" s="49">
        <f t="shared" si="195"/>
        <v>0.44163140000000001</v>
      </c>
      <c r="F311" s="50">
        <v>38.020000000000003</v>
      </c>
      <c r="G311" s="51">
        <f t="shared" si="196"/>
        <v>47.576033703450001</v>
      </c>
      <c r="H311" s="51">
        <v>14.50046745</v>
      </c>
      <c r="I311" s="51">
        <v>13.77909788</v>
      </c>
      <c r="J311" s="52">
        <f t="shared" si="197"/>
        <v>13.77909788</v>
      </c>
      <c r="K311" s="6">
        <f t="shared" si="198"/>
        <v>7.3356339819272014</v>
      </c>
      <c r="L311" s="6">
        <f t="shared" si="199"/>
        <v>3.2647759981392355E-3</v>
      </c>
      <c r="M311" s="6">
        <f t="shared" si="200"/>
        <v>3.2541519116779938E-3</v>
      </c>
      <c r="N311" s="6">
        <f t="shared" si="201"/>
        <v>9.242749999998523E-3</v>
      </c>
      <c r="O311" s="6">
        <f t="shared" si="202"/>
        <v>6.9118499999998306E-3</v>
      </c>
      <c r="P311" s="10">
        <f t="shared" si="203"/>
        <v>2.4769545769070986</v>
      </c>
      <c r="Q311" s="10"/>
      <c r="R311" s="10"/>
      <c r="U311" s="9"/>
    </row>
    <row r="312" spans="1:22">
      <c r="A312" s="47">
        <f t="shared" si="209"/>
        <v>1539</v>
      </c>
      <c r="B312" s="47" t="s">
        <v>48</v>
      </c>
      <c r="C312" s="47" t="s">
        <v>48</v>
      </c>
      <c r="D312" s="48">
        <v>7</v>
      </c>
      <c r="E312" s="49">
        <f t="shared" si="195"/>
        <v>0.44163140000000001</v>
      </c>
      <c r="F312" s="50">
        <v>38.020000000000003</v>
      </c>
      <c r="G312" s="51">
        <f t="shared" si="196"/>
        <v>47.598711483300001</v>
      </c>
      <c r="H312" s="51">
        <v>14.5073793</v>
      </c>
      <c r="I312" s="51">
        <v>13.78600973</v>
      </c>
      <c r="J312" s="52">
        <f t="shared" si="197"/>
        <v>13.78600973</v>
      </c>
      <c r="K312" s="6">
        <f t="shared" si="198"/>
        <v>7.3388881338388794</v>
      </c>
      <c r="L312" s="6">
        <f t="shared" si="199"/>
        <v>3.2541519116779938E-3</v>
      </c>
      <c r="M312" s="6">
        <f t="shared" si="200"/>
        <v>3.2435967458424031E-3</v>
      </c>
      <c r="N312" s="6">
        <f t="shared" si="201"/>
        <v>6.9118499999998306E-3</v>
      </c>
      <c r="O312" s="6">
        <f t="shared" si="202"/>
        <v>3.6842000000003594E-3</v>
      </c>
      <c r="P312" s="10">
        <f t="shared" si="203"/>
        <v>1.6291211373464303</v>
      </c>
      <c r="Q312" s="10"/>
      <c r="R312" s="6"/>
      <c r="S312" s="9"/>
      <c r="T312" s="11"/>
      <c r="U312" s="9"/>
    </row>
    <row r="313" spans="1:22">
      <c r="A313" s="47">
        <f t="shared" si="209"/>
        <v>1544</v>
      </c>
      <c r="B313" s="47" t="s">
        <v>48</v>
      </c>
      <c r="C313" s="47" t="s">
        <v>48</v>
      </c>
      <c r="D313" s="48">
        <v>7</v>
      </c>
      <c r="E313" s="49">
        <f t="shared" si="195"/>
        <v>0.44163140000000001</v>
      </c>
      <c r="F313" s="50">
        <v>38.020000000000003</v>
      </c>
      <c r="G313" s="51">
        <f t="shared" si="196"/>
        <v>47.610799343500005</v>
      </c>
      <c r="H313" s="51">
        <v>14.511063500000001</v>
      </c>
      <c r="I313" s="51">
        <v>13.78969393</v>
      </c>
      <c r="J313" s="52">
        <f t="shared" si="197"/>
        <v>13.78969393</v>
      </c>
      <c r="K313" s="6">
        <f t="shared" si="198"/>
        <v>7.3421317305847218</v>
      </c>
      <c r="L313" s="6">
        <f t="shared" si="199"/>
        <v>3.2435967458424031E-3</v>
      </c>
      <c r="M313" s="6">
        <f t="shared" si="200"/>
        <v>3.2331098321467522E-3</v>
      </c>
      <c r="N313" s="6">
        <f t="shared" si="201"/>
        <v>3.6842000000003594E-3</v>
      </c>
      <c r="O313" s="6">
        <f t="shared" si="202"/>
        <v>7.4467099999999675E-3</v>
      </c>
      <c r="P313" s="10">
        <f t="shared" si="203"/>
        <v>1.7204967644588371</v>
      </c>
      <c r="Q313" s="10"/>
      <c r="R313" s="10"/>
      <c r="U313" s="9"/>
    </row>
    <row r="314" spans="1:22">
      <c r="A314" s="47">
        <f t="shared" si="209"/>
        <v>1549</v>
      </c>
      <c r="B314" s="47" t="s">
        <v>48</v>
      </c>
      <c r="C314" s="47" t="s">
        <v>48</v>
      </c>
      <c r="D314" s="48">
        <v>7</v>
      </c>
      <c r="E314" s="49">
        <f t="shared" si="195"/>
        <v>0.44163140000000001</v>
      </c>
      <c r="F314" s="50">
        <v>38.020000000000003</v>
      </c>
      <c r="G314" s="51">
        <f t="shared" si="196"/>
        <v>47.635231999010003</v>
      </c>
      <c r="H314" s="51">
        <v>14.518510210000001</v>
      </c>
      <c r="I314" s="51">
        <v>13.79714064</v>
      </c>
      <c r="J314" s="52">
        <f t="shared" si="197"/>
        <v>13.79714064</v>
      </c>
      <c r="K314" s="6">
        <f t="shared" si="198"/>
        <v>7.3453648404168685</v>
      </c>
      <c r="L314" s="6">
        <f t="shared" si="199"/>
        <v>3.2331098321467522E-3</v>
      </c>
      <c r="M314" s="6">
        <f t="shared" si="200"/>
        <v>3.2226905107242132E-3</v>
      </c>
      <c r="N314" s="6">
        <f t="shared" si="201"/>
        <v>7.4467099999999675E-3</v>
      </c>
      <c r="O314" s="6">
        <f t="shared" si="202"/>
        <v>7.5853999999964117E-4</v>
      </c>
      <c r="P314" s="10">
        <f t="shared" si="203"/>
        <v>1.2676513442378736</v>
      </c>
      <c r="Q314" s="10"/>
      <c r="R314" s="6"/>
      <c r="S314" s="9"/>
      <c r="T314" s="11"/>
      <c r="U314" s="9"/>
    </row>
    <row r="315" spans="1:22">
      <c r="A315" s="47">
        <f t="shared" si="209"/>
        <v>1554</v>
      </c>
      <c r="B315" s="47" t="s">
        <v>48</v>
      </c>
      <c r="C315" s="47" t="s">
        <v>48</v>
      </c>
      <c r="D315" s="48">
        <v>7</v>
      </c>
      <c r="E315" s="49">
        <f t="shared" si="195"/>
        <v>0.44163140000000001</v>
      </c>
      <c r="F315" s="50">
        <v>38.020000000000003</v>
      </c>
      <c r="G315" s="51">
        <f t="shared" si="196"/>
        <v>47.63772076875</v>
      </c>
      <c r="H315" s="51">
        <v>14.51926875</v>
      </c>
      <c r="I315" s="51">
        <v>13.79789918</v>
      </c>
      <c r="J315" s="52">
        <f t="shared" si="197"/>
        <v>13.79789918</v>
      </c>
      <c r="K315" s="6">
        <f t="shared" si="198"/>
        <v>7.3485875309275928</v>
      </c>
      <c r="L315" s="6">
        <f t="shared" si="199"/>
        <v>3.2226905107242132E-3</v>
      </c>
      <c r="M315" s="6">
        <f t="shared" si="200"/>
        <v>3.212338130183845E-3</v>
      </c>
      <c r="N315" s="6">
        <f t="shared" si="201"/>
        <v>7.5853999999964117E-4</v>
      </c>
      <c r="O315" s="6">
        <f t="shared" si="202"/>
        <v>1.7743400000007625E-3</v>
      </c>
      <c r="P315" s="10">
        <f t="shared" si="203"/>
        <v>0.39411813156887049</v>
      </c>
      <c r="Q315" s="10"/>
      <c r="R315" s="6"/>
      <c r="S315" s="9"/>
      <c r="T315" s="11"/>
      <c r="U315" s="9"/>
    </row>
    <row r="316" spans="1:22">
      <c r="A316" s="47">
        <f t="shared" si="209"/>
        <v>1559</v>
      </c>
      <c r="B316" s="47" t="s">
        <v>48</v>
      </c>
      <c r="C316" s="47" t="s">
        <v>48</v>
      </c>
      <c r="D316" s="48">
        <v>7</v>
      </c>
      <c r="E316" s="49">
        <f t="shared" si="195"/>
        <v>0.44163140000000001</v>
      </c>
      <c r="F316" s="50">
        <v>38.020000000000003</v>
      </c>
      <c r="G316" s="51">
        <f t="shared" si="196"/>
        <v>47.643542378290007</v>
      </c>
      <c r="H316" s="51">
        <v>14.521043090000001</v>
      </c>
      <c r="I316" s="51">
        <v>13.799673520000001</v>
      </c>
      <c r="J316" s="52">
        <f t="shared" si="197"/>
        <v>13.799673520000001</v>
      </c>
      <c r="K316" s="6">
        <f t="shared" si="198"/>
        <v>7.3517998690577766</v>
      </c>
      <c r="L316" s="6">
        <f t="shared" si="199"/>
        <v>3.212338130183845E-3</v>
      </c>
      <c r="M316" s="6">
        <f t="shared" si="200"/>
        <v>3.2020520474800307E-3</v>
      </c>
      <c r="N316" s="6">
        <f t="shared" si="201"/>
        <v>1.7743400000007625E-3</v>
      </c>
      <c r="O316" s="6">
        <f t="shared" si="202"/>
        <v>6.0624899999996984E-3</v>
      </c>
      <c r="P316" s="10">
        <f t="shared" si="203"/>
        <v>1.2239079683555625</v>
      </c>
      <c r="Q316" s="10"/>
      <c r="R316" s="10"/>
      <c r="U316" s="9"/>
    </row>
    <row r="317" spans="1:22">
      <c r="A317" s="47">
        <f t="shared" si="209"/>
        <v>1564</v>
      </c>
      <c r="B317" s="47" t="s">
        <v>48</v>
      </c>
      <c r="C317" s="47" t="s">
        <v>48</v>
      </c>
      <c r="D317" s="48">
        <v>7</v>
      </c>
      <c r="E317" s="49">
        <f t="shared" si="195"/>
        <v>0.44163140000000001</v>
      </c>
      <c r="F317" s="50">
        <v>38.020000000000003</v>
      </c>
      <c r="G317" s="51">
        <f t="shared" si="196"/>
        <v>47.663433407980001</v>
      </c>
      <c r="H317" s="51">
        <v>14.527105580000001</v>
      </c>
      <c r="I317" s="51">
        <v>13.80573601</v>
      </c>
      <c r="J317" s="52">
        <f t="shared" si="197"/>
        <v>13.80573601</v>
      </c>
      <c r="K317" s="6">
        <f t="shared" si="198"/>
        <v>7.3550019211052566</v>
      </c>
      <c r="L317" s="6">
        <f t="shared" si="199"/>
        <v>3.2020520474800307E-3</v>
      </c>
      <c r="M317" s="6">
        <f t="shared" si="200"/>
        <v>3.1918316277756986E-3</v>
      </c>
      <c r="N317" s="6">
        <f t="shared" si="201"/>
        <v>6.0624899999996984E-3</v>
      </c>
      <c r="O317" s="6">
        <f t="shared" si="202"/>
        <v>8.1940800000008807E-3</v>
      </c>
      <c r="P317" s="10">
        <f t="shared" si="203"/>
        <v>2.2307971420222499</v>
      </c>
      <c r="Q317" s="10"/>
      <c r="R317" s="6"/>
      <c r="S317" s="9"/>
      <c r="T317" s="11"/>
      <c r="U317" s="9"/>
    </row>
    <row r="318" spans="1:22">
      <c r="A318" s="47">
        <f t="shared" si="209"/>
        <v>1569</v>
      </c>
      <c r="B318" s="47" t="s">
        <v>48</v>
      </c>
      <c r="C318" s="47" t="s">
        <v>48</v>
      </c>
      <c r="D318" s="48">
        <v>7</v>
      </c>
      <c r="E318" s="49">
        <f t="shared" si="195"/>
        <v>0.44163140000000001</v>
      </c>
      <c r="F318" s="50">
        <v>38.020000000000003</v>
      </c>
      <c r="G318" s="51">
        <f t="shared" si="196"/>
        <v>47.690318184460004</v>
      </c>
      <c r="H318" s="51">
        <v>14.535299660000002</v>
      </c>
      <c r="I318" s="51">
        <v>13.813930090000001</v>
      </c>
      <c r="J318" s="52">
        <f t="shared" si="197"/>
        <v>13.813930090000001</v>
      </c>
      <c r="K318" s="6">
        <f t="shared" si="198"/>
        <v>7.3581937527330323</v>
      </c>
      <c r="L318" s="6">
        <f t="shared" si="199"/>
        <v>3.1918316277756986E-3</v>
      </c>
      <c r="M318" s="6">
        <f t="shared" si="200"/>
        <v>3.1816762443162006E-3</v>
      </c>
      <c r="N318" s="6">
        <f t="shared" si="201"/>
        <v>8.1940800000008807E-3</v>
      </c>
      <c r="O318" s="6">
        <f t="shared" si="202"/>
        <v>1.8822399999987027E-3</v>
      </c>
      <c r="P318" s="10">
        <f t="shared" si="203"/>
        <v>1.5778213612222978</v>
      </c>
      <c r="Q318" s="10"/>
      <c r="R318" s="6">
        <f t="shared" ref="R318" si="240">K326-K318</f>
        <v>2.5174394259351196E-2</v>
      </c>
      <c r="S318" s="9">
        <f t="shared" ref="S318" si="241">K334-K326</f>
        <v>2.4556175567215455E-2</v>
      </c>
      <c r="T318" s="11">
        <f t="shared" ref="T318" si="242">I326-I318</f>
        <v>3.6424989999998658E-2</v>
      </c>
      <c r="U318" s="9">
        <f t="shared" ref="U318" si="243">I334-I326</f>
        <v>3.9023010000001079E-2</v>
      </c>
      <c r="V318">
        <f t="shared" ref="V318" si="244">(((T318/R318)*S318)+((U318/S318)*R318))/(R318+S318)</f>
        <v>1.5189033019797678</v>
      </c>
    </row>
    <row r="319" spans="1:22">
      <c r="A319" s="47">
        <f t="shared" si="209"/>
        <v>1574</v>
      </c>
      <c r="B319" s="47" t="s">
        <v>48</v>
      </c>
      <c r="C319" s="47" t="s">
        <v>48</v>
      </c>
      <c r="D319" s="48">
        <v>7</v>
      </c>
      <c r="E319" s="49">
        <f t="shared" si="195"/>
        <v>0.44163140000000001</v>
      </c>
      <c r="F319" s="50">
        <v>38.020000000000003</v>
      </c>
      <c r="G319" s="51">
        <f t="shared" si="196"/>
        <v>47.696493813900005</v>
      </c>
      <c r="H319" s="51">
        <v>14.5371819</v>
      </c>
      <c r="I319" s="51">
        <v>13.81581233</v>
      </c>
      <c r="J319" s="52">
        <f t="shared" si="197"/>
        <v>13.81581233</v>
      </c>
      <c r="K319" s="6">
        <f t="shared" si="198"/>
        <v>7.3613754289773485</v>
      </c>
      <c r="L319" s="6">
        <f t="shared" si="199"/>
        <v>3.1816762443162006E-3</v>
      </c>
      <c r="M319" s="6">
        <f t="shared" si="200"/>
        <v>3.1715852782934206E-3</v>
      </c>
      <c r="N319" s="6">
        <f t="shared" si="201"/>
        <v>1.8822399999987027E-3</v>
      </c>
      <c r="O319" s="6">
        <f t="shared" si="202"/>
        <v>5.0921000000005989E-3</v>
      </c>
      <c r="P319" s="10">
        <f t="shared" si="203"/>
        <v>1.099367893589281</v>
      </c>
      <c r="Q319" s="10"/>
      <c r="R319" s="10"/>
      <c r="U319" s="9"/>
    </row>
    <row r="320" spans="1:22">
      <c r="A320" s="47">
        <f t="shared" si="209"/>
        <v>1579</v>
      </c>
      <c r="B320" s="47" t="s">
        <v>48</v>
      </c>
      <c r="C320" s="47" t="s">
        <v>48</v>
      </c>
      <c r="D320" s="48">
        <v>7</v>
      </c>
      <c r="E320" s="49">
        <f t="shared" si="195"/>
        <v>0.44163140000000001</v>
      </c>
      <c r="F320" s="50">
        <v>38.020000000000003</v>
      </c>
      <c r="G320" s="51">
        <f t="shared" si="196"/>
        <v>47.713200994000005</v>
      </c>
      <c r="H320" s="51">
        <v>14.542274000000001</v>
      </c>
      <c r="I320" s="51">
        <v>13.820904430000001</v>
      </c>
      <c r="J320" s="52">
        <f t="shared" si="197"/>
        <v>13.820904430000001</v>
      </c>
      <c r="K320" s="6">
        <f t="shared" si="198"/>
        <v>7.364547014255642</v>
      </c>
      <c r="L320" s="6">
        <f t="shared" si="199"/>
        <v>3.1715852782934206E-3</v>
      </c>
      <c r="M320" s="6">
        <f t="shared" si="200"/>
        <v>3.1615581187294239E-3</v>
      </c>
      <c r="N320" s="6">
        <f t="shared" si="201"/>
        <v>5.0921000000005989E-3</v>
      </c>
      <c r="O320" s="6">
        <f t="shared" si="202"/>
        <v>1.4417769999999663E-2</v>
      </c>
      <c r="P320" s="10">
        <f t="shared" si="203"/>
        <v>3.0852764601734486</v>
      </c>
      <c r="Q320" s="10"/>
      <c r="R320" s="6"/>
      <c r="S320" s="9"/>
      <c r="T320" s="11"/>
      <c r="U320" s="9"/>
    </row>
    <row r="321" spans="1:22">
      <c r="A321" s="47">
        <f t="shared" si="209"/>
        <v>1584</v>
      </c>
      <c r="B321" s="47" t="s">
        <v>48</v>
      </c>
      <c r="C321" s="47" t="s">
        <v>48</v>
      </c>
      <c r="D321" s="48">
        <v>7</v>
      </c>
      <c r="E321" s="49">
        <f t="shared" si="195"/>
        <v>0.44163140000000001</v>
      </c>
      <c r="F321" s="50">
        <v>38.020000000000003</v>
      </c>
      <c r="G321" s="51">
        <f t="shared" si="196"/>
        <v>47.76050569737</v>
      </c>
      <c r="H321" s="51">
        <v>14.55669177</v>
      </c>
      <c r="I321" s="51">
        <v>13.8353222</v>
      </c>
      <c r="J321" s="52">
        <f t="shared" si="197"/>
        <v>13.8353222</v>
      </c>
      <c r="K321" s="6">
        <f t="shared" si="198"/>
        <v>7.3677085723743714</v>
      </c>
      <c r="L321" s="6">
        <f t="shared" si="199"/>
        <v>3.1615581187294239E-3</v>
      </c>
      <c r="M321" s="6">
        <f t="shared" si="200"/>
        <v>3.1515941623450061E-3</v>
      </c>
      <c r="N321" s="6">
        <f t="shared" si="201"/>
        <v>1.4417769999999663E-2</v>
      </c>
      <c r="O321" s="6">
        <f t="shared" si="202"/>
        <v>9.7631000000042434E-4</v>
      </c>
      <c r="P321" s="10">
        <f t="shared" si="203"/>
        <v>2.4317055857967094</v>
      </c>
      <c r="Q321" s="10"/>
      <c r="R321" s="10"/>
      <c r="U321" s="9"/>
    </row>
    <row r="322" spans="1:22">
      <c r="A322" s="47">
        <f t="shared" si="209"/>
        <v>1589</v>
      </c>
      <c r="B322" s="47" t="s">
        <v>48</v>
      </c>
      <c r="C322" s="47" t="s">
        <v>48</v>
      </c>
      <c r="D322" s="48">
        <v>7</v>
      </c>
      <c r="E322" s="49">
        <f t="shared" si="195"/>
        <v>0.44163140000000001</v>
      </c>
      <c r="F322" s="50">
        <v>38.020000000000003</v>
      </c>
      <c r="G322" s="51">
        <f t="shared" si="196"/>
        <v>47.763708970480003</v>
      </c>
      <c r="H322" s="51">
        <v>14.557668080000001</v>
      </c>
      <c r="I322" s="51">
        <v>13.836298510000001</v>
      </c>
      <c r="J322" s="52">
        <f t="shared" si="197"/>
        <v>13.836298510000001</v>
      </c>
      <c r="K322" s="6">
        <f t="shared" si="198"/>
        <v>7.3708601665367164</v>
      </c>
      <c r="L322" s="6">
        <f t="shared" si="199"/>
        <v>3.1515941623450061E-3</v>
      </c>
      <c r="M322" s="6">
        <f t="shared" si="200"/>
        <v>3.1416928134442301E-3</v>
      </c>
      <c r="N322" s="6">
        <f t="shared" si="201"/>
        <v>9.7631000000042434E-4</v>
      </c>
      <c r="O322" s="6">
        <f t="shared" si="202"/>
        <v>4.5822300000004645E-3</v>
      </c>
      <c r="P322" s="10">
        <f t="shared" si="203"/>
        <v>0.88505642504812876</v>
      </c>
      <c r="Q322" s="10"/>
      <c r="R322" s="6"/>
      <c r="S322" s="9"/>
      <c r="T322" s="11"/>
      <c r="U322" s="9"/>
    </row>
    <row r="323" spans="1:22">
      <c r="A323" s="47">
        <f t="shared" si="209"/>
        <v>1594</v>
      </c>
      <c r="B323" s="47" t="s">
        <v>48</v>
      </c>
      <c r="C323" s="47" t="s">
        <v>48</v>
      </c>
      <c r="D323" s="48">
        <v>7</v>
      </c>
      <c r="E323" s="49">
        <f t="shared" si="195"/>
        <v>0.44163140000000001</v>
      </c>
      <c r="F323" s="50">
        <v>38.020000000000003</v>
      </c>
      <c r="G323" s="51">
        <f t="shared" si="196"/>
        <v>47.778743267110009</v>
      </c>
      <c r="H323" s="51">
        <v>14.562250310000001</v>
      </c>
      <c r="I323" s="51">
        <v>13.840880740000001</v>
      </c>
      <c r="J323" s="52">
        <f t="shared" si="197"/>
        <v>13.840880740000001</v>
      </c>
      <c r="K323" s="6">
        <f t="shared" si="198"/>
        <v>7.3740018593501606</v>
      </c>
      <c r="L323" s="6">
        <f t="shared" si="199"/>
        <v>3.1416928134442301E-3</v>
      </c>
      <c r="M323" s="6">
        <f t="shared" si="200"/>
        <v>3.131853483793634E-3</v>
      </c>
      <c r="N323" s="6">
        <f t="shared" si="201"/>
        <v>4.5822300000004645E-3</v>
      </c>
      <c r="O323" s="6">
        <f t="shared" si="202"/>
        <v>3.1940800000000991E-3</v>
      </c>
      <c r="P323" s="10">
        <f t="shared" si="203"/>
        <v>1.2388517711387561</v>
      </c>
      <c r="Q323" s="10"/>
      <c r="R323" s="6"/>
      <c r="S323" s="9"/>
      <c r="T323" s="11"/>
      <c r="U323" s="9"/>
    </row>
    <row r="324" spans="1:22">
      <c r="A324" s="47">
        <f t="shared" si="209"/>
        <v>1599</v>
      </c>
      <c r="B324" s="47" t="s">
        <v>48</v>
      </c>
      <c r="C324" s="47" t="s">
        <v>48</v>
      </c>
      <c r="D324" s="48">
        <v>7</v>
      </c>
      <c r="E324" s="49">
        <f t="shared" si="195"/>
        <v>0.44163140000000001</v>
      </c>
      <c r="F324" s="50">
        <v>38.020000000000003</v>
      </c>
      <c r="G324" s="51">
        <f t="shared" si="196"/>
        <v>47.789223043590006</v>
      </c>
      <c r="H324" s="51">
        <v>14.565444390000001</v>
      </c>
      <c r="I324" s="51">
        <v>13.844074820000001</v>
      </c>
      <c r="J324" s="52">
        <f t="shared" si="197"/>
        <v>13.844074820000001</v>
      </c>
      <c r="K324" s="6">
        <f t="shared" si="198"/>
        <v>7.3771337128339542</v>
      </c>
      <c r="L324" s="6">
        <f t="shared" si="199"/>
        <v>3.131853483793634E-3</v>
      </c>
      <c r="M324" s="6">
        <f t="shared" si="200"/>
        <v>3.1220755925058796E-3</v>
      </c>
      <c r="N324" s="6">
        <f t="shared" si="201"/>
        <v>3.1940800000000991E-3</v>
      </c>
      <c r="O324" s="6">
        <f t="shared" si="202"/>
        <v>1.1084209999999928E-2</v>
      </c>
      <c r="P324" s="10">
        <f t="shared" si="203"/>
        <v>2.2870473598522545</v>
      </c>
      <c r="Q324" s="10"/>
      <c r="R324" s="10"/>
      <c r="U324" s="9"/>
    </row>
    <row r="325" spans="1:22">
      <c r="A325" s="47">
        <f t="shared" si="209"/>
        <v>1604</v>
      </c>
      <c r="B325" s="47" t="s">
        <v>48</v>
      </c>
      <c r="C325" s="47" t="s">
        <v>48</v>
      </c>
      <c r="D325" s="48">
        <v>7</v>
      </c>
      <c r="E325" s="49">
        <f t="shared" ref="E325:E388" si="245">D325*0.0630902</f>
        <v>0.44163140000000001</v>
      </c>
      <c r="F325" s="50">
        <v>38.020000000000003</v>
      </c>
      <c r="G325" s="51">
        <f t="shared" ref="G325:G388" si="246">H325*3.281</f>
        <v>47.825590336600008</v>
      </c>
      <c r="H325" s="51">
        <v>14.576528600000001</v>
      </c>
      <c r="I325" s="51">
        <v>13.855159030000001</v>
      </c>
      <c r="J325" s="52">
        <f t="shared" ref="J325:J388" si="247">I325</f>
        <v>13.855159030000001</v>
      </c>
      <c r="K325" s="6">
        <f t="shared" ref="K325:K388" si="248">LN(A325)</f>
        <v>7.3802557884264601</v>
      </c>
      <c r="L325" s="6">
        <f t="shared" ref="L325:L388" si="249">K325-K324</f>
        <v>3.1220755925058796E-3</v>
      </c>
      <c r="M325" s="6">
        <f t="shared" ref="M325:M388" si="250">K326-K325</f>
        <v>3.112358565923401E-3</v>
      </c>
      <c r="N325" s="6">
        <f t="shared" ref="N325:N388" si="251">I325-I324</f>
        <v>1.1084209999999928E-2</v>
      </c>
      <c r="O325" s="6">
        <f t="shared" ref="O325:O388" si="252">I326-I325</f>
        <v>-4.8039500000012225E-3</v>
      </c>
      <c r="P325" s="10">
        <f t="shared" ref="P325:P388" si="253">(((N325/L325)*M325)+((O325/M325)*L325))/(L325+M325)</f>
        <v>0.99941124897605227</v>
      </c>
      <c r="Q325" s="10"/>
      <c r="R325" s="6"/>
      <c r="S325" s="9"/>
      <c r="T325" s="11"/>
      <c r="U325" s="9"/>
    </row>
    <row r="326" spans="1:22">
      <c r="A326" s="47">
        <f t="shared" si="209"/>
        <v>1609</v>
      </c>
      <c r="B326" s="47" t="s">
        <v>48</v>
      </c>
      <c r="C326" s="47" t="s">
        <v>48</v>
      </c>
      <c r="D326" s="48">
        <v>7</v>
      </c>
      <c r="E326" s="49">
        <f t="shared" si="245"/>
        <v>0.44163140000000001</v>
      </c>
      <c r="F326" s="50">
        <v>38.020000000000003</v>
      </c>
      <c r="G326" s="51">
        <f t="shared" si="246"/>
        <v>47.809828576650006</v>
      </c>
      <c r="H326" s="51">
        <v>14.57172465</v>
      </c>
      <c r="I326" s="51">
        <v>13.85035508</v>
      </c>
      <c r="J326" s="52">
        <f t="shared" si="247"/>
        <v>13.85035508</v>
      </c>
      <c r="K326" s="6">
        <f t="shared" si="248"/>
        <v>7.3833681469923835</v>
      </c>
      <c r="L326" s="6">
        <f t="shared" si="249"/>
        <v>3.112358565923401E-3</v>
      </c>
      <c r="M326" s="6">
        <f t="shared" si="250"/>
        <v>3.102701837510935E-3</v>
      </c>
      <c r="N326" s="6">
        <f t="shared" si="251"/>
        <v>-4.8039500000012225E-3</v>
      </c>
      <c r="O326" s="6">
        <f t="shared" si="252"/>
        <v>8.1782900000000325E-3</v>
      </c>
      <c r="P326" s="10">
        <f t="shared" si="253"/>
        <v>0.54942330504432868</v>
      </c>
      <c r="Q326" s="10"/>
      <c r="R326" s="6">
        <f t="shared" ref="R326" si="254">K334-K326</f>
        <v>2.4556175567215455E-2</v>
      </c>
      <c r="S326" s="9">
        <f t="shared" ref="S326" si="255">K342-K334</f>
        <v>2.3967594248200719E-2</v>
      </c>
      <c r="T326" s="11">
        <f t="shared" ref="T326" si="256">I334-I326</f>
        <v>3.9023010000001079E-2</v>
      </c>
      <c r="U326" s="9">
        <f t="shared" ref="U326" si="257">I342-I334</f>
        <v>3.3040780000000325E-2</v>
      </c>
      <c r="V326">
        <f t="shared" ref="V326" si="258">(((T326/R326)*S326)+((U326/S326)*R326))/(R326+S326)</f>
        <v>1.482569299946765</v>
      </c>
    </row>
    <row r="327" spans="1:22">
      <c r="A327" s="47">
        <f t="shared" ref="A327:A390" si="259">A326+5</f>
        <v>1614</v>
      </c>
      <c r="B327" s="47" t="s">
        <v>48</v>
      </c>
      <c r="C327" s="47" t="s">
        <v>48</v>
      </c>
      <c r="D327" s="48">
        <v>7</v>
      </c>
      <c r="E327" s="49">
        <f t="shared" si="245"/>
        <v>0.44163140000000001</v>
      </c>
      <c r="F327" s="50">
        <v>38.020000000000003</v>
      </c>
      <c r="G327" s="51">
        <f t="shared" si="246"/>
        <v>47.83666154614</v>
      </c>
      <c r="H327" s="51">
        <v>14.57990294</v>
      </c>
      <c r="I327" s="51">
        <v>13.85853337</v>
      </c>
      <c r="J327" s="52">
        <f t="shared" si="247"/>
        <v>13.85853337</v>
      </c>
      <c r="K327" s="6">
        <f t="shared" si="248"/>
        <v>7.3864708488298945</v>
      </c>
      <c r="L327" s="6">
        <f t="shared" si="249"/>
        <v>3.102701837510935E-3</v>
      </c>
      <c r="M327" s="6">
        <f t="shared" si="250"/>
        <v>3.0931048477409462E-3</v>
      </c>
      <c r="N327" s="6">
        <f t="shared" si="251"/>
        <v>8.1782900000000325E-3</v>
      </c>
      <c r="O327" s="6">
        <f t="shared" si="252"/>
        <v>1.1109870000000299E-2</v>
      </c>
      <c r="P327" s="10">
        <f t="shared" si="253"/>
        <v>3.1145797945713913</v>
      </c>
      <c r="Q327" s="10"/>
      <c r="R327" s="10"/>
      <c r="U327" s="9"/>
    </row>
    <row r="328" spans="1:22">
      <c r="A328" s="47">
        <f t="shared" si="259"/>
        <v>1619</v>
      </c>
      <c r="B328" s="47" t="s">
        <v>48</v>
      </c>
      <c r="C328" s="47" t="s">
        <v>48</v>
      </c>
      <c r="D328" s="48">
        <v>7</v>
      </c>
      <c r="E328" s="49">
        <f t="shared" si="245"/>
        <v>0.44163140000000001</v>
      </c>
      <c r="F328" s="50">
        <v>38.020000000000003</v>
      </c>
      <c r="G328" s="51">
        <f t="shared" si="246"/>
        <v>47.873113029610003</v>
      </c>
      <c r="H328" s="51">
        <v>14.59101281</v>
      </c>
      <c r="I328" s="51">
        <v>13.86964324</v>
      </c>
      <c r="J328" s="52">
        <f t="shared" si="247"/>
        <v>13.86964324</v>
      </c>
      <c r="K328" s="6">
        <f t="shared" si="248"/>
        <v>7.3895639536776354</v>
      </c>
      <c r="L328" s="6">
        <f t="shared" si="249"/>
        <v>3.0931048477409462E-3</v>
      </c>
      <c r="M328" s="6">
        <f t="shared" si="250"/>
        <v>3.0835670439879337E-3</v>
      </c>
      <c r="N328" s="6">
        <f t="shared" si="251"/>
        <v>1.1109870000000299E-2</v>
      </c>
      <c r="O328" s="6">
        <f t="shared" si="252"/>
        <v>-4.8118499999993958E-3</v>
      </c>
      <c r="P328" s="10">
        <f t="shared" si="253"/>
        <v>1.0116901925376598</v>
      </c>
      <c r="Q328" s="10"/>
      <c r="R328" s="6"/>
      <c r="S328" s="9"/>
      <c r="T328" s="11"/>
      <c r="U328" s="9"/>
    </row>
    <row r="329" spans="1:22">
      <c r="A329" s="47">
        <f t="shared" si="259"/>
        <v>1624</v>
      </c>
      <c r="B329" s="47" t="s">
        <v>48</v>
      </c>
      <c r="C329" s="47" t="s">
        <v>48</v>
      </c>
      <c r="D329" s="48">
        <v>7</v>
      </c>
      <c r="E329" s="49">
        <f t="shared" si="245"/>
        <v>0.44163140000000001</v>
      </c>
      <c r="F329" s="50">
        <v>38.020000000000003</v>
      </c>
      <c r="G329" s="51">
        <f t="shared" si="246"/>
        <v>47.857325349760004</v>
      </c>
      <c r="H329" s="51">
        <v>14.586200960000001</v>
      </c>
      <c r="I329" s="51">
        <v>13.864831390000001</v>
      </c>
      <c r="J329" s="52">
        <f t="shared" si="247"/>
        <v>13.864831390000001</v>
      </c>
      <c r="K329" s="6">
        <f t="shared" si="248"/>
        <v>7.3926475207216233</v>
      </c>
      <c r="L329" s="6">
        <f t="shared" si="249"/>
        <v>3.0835670439879337E-3</v>
      </c>
      <c r="M329" s="6">
        <f t="shared" si="250"/>
        <v>3.0740878804218497E-3</v>
      </c>
      <c r="N329" s="6">
        <f t="shared" si="251"/>
        <v>-4.8118499999993958E-3</v>
      </c>
      <c r="O329" s="6">
        <f t="shared" si="252"/>
        <v>1.4792110000000136E-2</v>
      </c>
      <c r="P329" s="10">
        <f t="shared" si="253"/>
        <v>1.6305987723649205</v>
      </c>
      <c r="Q329" s="10"/>
      <c r="R329" s="10"/>
      <c r="U329" s="9"/>
    </row>
    <row r="330" spans="1:22">
      <c r="A330" s="47">
        <f t="shared" si="259"/>
        <v>1629</v>
      </c>
      <c r="B330" s="47" t="s">
        <v>48</v>
      </c>
      <c r="C330" s="47" t="s">
        <v>48</v>
      </c>
      <c r="D330" s="48">
        <v>7</v>
      </c>
      <c r="E330" s="49">
        <f t="shared" si="245"/>
        <v>0.44163140000000001</v>
      </c>
      <c r="F330" s="50">
        <v>38.020000000000003</v>
      </c>
      <c r="G330" s="51">
        <f t="shared" si="246"/>
        <v>47.905858262670009</v>
      </c>
      <c r="H330" s="51">
        <v>14.600993070000001</v>
      </c>
      <c r="I330" s="51">
        <v>13.879623500000001</v>
      </c>
      <c r="J330" s="52">
        <f t="shared" si="247"/>
        <v>13.879623500000001</v>
      </c>
      <c r="K330" s="6">
        <f t="shared" si="248"/>
        <v>7.3957216086020452</v>
      </c>
      <c r="L330" s="6">
        <f t="shared" si="249"/>
        <v>3.0740878804218497E-3</v>
      </c>
      <c r="M330" s="6">
        <f t="shared" si="250"/>
        <v>3.0646668179032943E-3</v>
      </c>
      <c r="N330" s="6">
        <f t="shared" si="251"/>
        <v>1.4792110000000136E-2</v>
      </c>
      <c r="O330" s="6">
        <f t="shared" si="252"/>
        <v>-3.8157999999999248E-3</v>
      </c>
      <c r="P330" s="10">
        <f t="shared" si="253"/>
        <v>1.7787397442291502</v>
      </c>
      <c r="Q330" s="10"/>
      <c r="R330" s="6"/>
      <c r="S330" s="9"/>
      <c r="T330" s="11"/>
      <c r="U330" s="9"/>
    </row>
    <row r="331" spans="1:22">
      <c r="A331" s="47">
        <f t="shared" si="259"/>
        <v>1634</v>
      </c>
      <c r="B331" s="47" t="s">
        <v>48</v>
      </c>
      <c r="C331" s="47" t="s">
        <v>48</v>
      </c>
      <c r="D331" s="48">
        <v>7</v>
      </c>
      <c r="E331" s="49">
        <f t="shared" si="245"/>
        <v>0.44163140000000001</v>
      </c>
      <c r="F331" s="50">
        <v>38.020000000000003</v>
      </c>
      <c r="G331" s="51">
        <f t="shared" si="246"/>
        <v>47.893338622870004</v>
      </c>
      <c r="H331" s="51">
        <v>14.597177270000001</v>
      </c>
      <c r="I331" s="51">
        <v>13.875807700000001</v>
      </c>
      <c r="J331" s="52">
        <f t="shared" si="247"/>
        <v>13.875807700000001</v>
      </c>
      <c r="K331" s="6">
        <f t="shared" si="248"/>
        <v>7.3987862754199485</v>
      </c>
      <c r="L331" s="6">
        <f t="shared" si="249"/>
        <v>3.0646668179032943E-3</v>
      </c>
      <c r="M331" s="6">
        <f t="shared" si="250"/>
        <v>3.0553033238813754E-3</v>
      </c>
      <c r="N331" s="6">
        <f t="shared" si="251"/>
        <v>-3.8157999999999248E-3</v>
      </c>
      <c r="O331" s="6">
        <f t="shared" si="252"/>
        <v>1.198029999999406E-3</v>
      </c>
      <c r="P331" s="10">
        <f t="shared" si="253"/>
        <v>-0.42523736857122557</v>
      </c>
      <c r="Q331" s="10"/>
      <c r="R331" s="6"/>
      <c r="S331" s="9"/>
      <c r="T331" s="11"/>
      <c r="U331" s="9"/>
    </row>
    <row r="332" spans="1:22">
      <c r="A332" s="47">
        <f t="shared" si="259"/>
        <v>1639</v>
      </c>
      <c r="B332" s="47" t="s">
        <v>48</v>
      </c>
      <c r="C332" s="47" t="s">
        <v>48</v>
      </c>
      <c r="D332" s="48">
        <v>7</v>
      </c>
      <c r="E332" s="49">
        <f t="shared" si="245"/>
        <v>0.44163140000000001</v>
      </c>
      <c r="F332" s="50">
        <v>38.020000000000003</v>
      </c>
      <c r="G332" s="51">
        <f t="shared" si="246"/>
        <v>47.897269359300005</v>
      </c>
      <c r="H332" s="51">
        <v>14.598375300000001</v>
      </c>
      <c r="I332" s="51">
        <v>13.87700573</v>
      </c>
      <c r="J332" s="52">
        <f t="shared" si="247"/>
        <v>13.87700573</v>
      </c>
      <c r="K332" s="6">
        <f t="shared" si="248"/>
        <v>7.4018415787438299</v>
      </c>
      <c r="L332" s="6">
        <f t="shared" si="249"/>
        <v>3.0553033238813754E-3</v>
      </c>
      <c r="M332" s="6">
        <f t="shared" si="250"/>
        <v>3.0459968722951203E-3</v>
      </c>
      <c r="N332" s="6">
        <f t="shared" si="251"/>
        <v>1.198029999999406E-3</v>
      </c>
      <c r="O332" s="6">
        <f t="shared" si="252"/>
        <v>1.1000000000001009E-2</v>
      </c>
      <c r="P332" s="10">
        <f t="shared" si="253"/>
        <v>2.004161206791387</v>
      </c>
      <c r="Q332" s="10"/>
      <c r="R332" s="10"/>
      <c r="U332" s="9"/>
    </row>
    <row r="333" spans="1:22">
      <c r="A333" s="47">
        <f t="shared" si="259"/>
        <v>1644</v>
      </c>
      <c r="B333" s="47" t="s">
        <v>48</v>
      </c>
      <c r="C333" s="47" t="s">
        <v>48</v>
      </c>
      <c r="D333" s="48">
        <v>7</v>
      </c>
      <c r="E333" s="49">
        <f t="shared" si="245"/>
        <v>0.44163140000000001</v>
      </c>
      <c r="F333" s="50">
        <v>38.020000000000003</v>
      </c>
      <c r="G333" s="51">
        <f t="shared" si="246"/>
        <v>47.933360359300011</v>
      </c>
      <c r="H333" s="51">
        <v>14.609375300000002</v>
      </c>
      <c r="I333" s="51">
        <v>13.888005730000001</v>
      </c>
      <c r="J333" s="52">
        <f t="shared" si="247"/>
        <v>13.888005730000001</v>
      </c>
      <c r="K333" s="6">
        <f t="shared" si="248"/>
        <v>7.404887575616125</v>
      </c>
      <c r="L333" s="6">
        <f t="shared" si="249"/>
        <v>3.0459968722951203E-3</v>
      </c>
      <c r="M333" s="6">
        <f t="shared" si="250"/>
        <v>3.0367469434740002E-3</v>
      </c>
      <c r="N333" s="6">
        <f t="shared" si="251"/>
        <v>1.1000000000001009E-2</v>
      </c>
      <c r="O333" s="6">
        <f t="shared" si="252"/>
        <v>1.3723599999995173E-3</v>
      </c>
      <c r="P333" s="10">
        <f t="shared" si="253"/>
        <v>2.0292052960321749</v>
      </c>
      <c r="Q333" s="10"/>
      <c r="R333" s="6"/>
      <c r="S333" s="9"/>
      <c r="T333" s="11"/>
      <c r="U333" s="9"/>
    </row>
    <row r="334" spans="1:22">
      <c r="A334" s="47">
        <f t="shared" si="259"/>
        <v>1649</v>
      </c>
      <c r="B334" s="47" t="s">
        <v>48</v>
      </c>
      <c r="C334" s="47" t="s">
        <v>48</v>
      </c>
      <c r="D334" s="48">
        <v>7</v>
      </c>
      <c r="E334" s="49">
        <f t="shared" si="245"/>
        <v>0.44163140000000001</v>
      </c>
      <c r="F334" s="50">
        <v>38.020000000000003</v>
      </c>
      <c r="G334" s="51">
        <f t="shared" si="246"/>
        <v>47.937863072460004</v>
      </c>
      <c r="H334" s="51">
        <v>14.610747660000001</v>
      </c>
      <c r="I334" s="51">
        <v>13.889378090000001</v>
      </c>
      <c r="J334" s="52">
        <f t="shared" si="247"/>
        <v>13.889378090000001</v>
      </c>
      <c r="K334" s="6">
        <f t="shared" si="248"/>
        <v>7.407924322559599</v>
      </c>
      <c r="L334" s="6">
        <f t="shared" si="249"/>
        <v>3.0367469434740002E-3</v>
      </c>
      <c r="M334" s="6">
        <f t="shared" si="250"/>
        <v>3.0275530240375659E-3</v>
      </c>
      <c r="N334" s="6">
        <f t="shared" si="251"/>
        <v>1.3723599999995173E-3</v>
      </c>
      <c r="O334" s="6">
        <f t="shared" si="252"/>
        <v>3.1861899999992005E-3</v>
      </c>
      <c r="P334" s="10">
        <f t="shared" si="253"/>
        <v>0.75261296254403032</v>
      </c>
      <c r="Q334" s="10"/>
      <c r="R334" s="6">
        <f t="shared" ref="R334" si="260">K342-K334</f>
        <v>2.3967594248200719E-2</v>
      </c>
      <c r="S334" s="9">
        <f t="shared" ref="S334" si="261">K350-K342</f>
        <v>2.3406568875491196E-2</v>
      </c>
      <c r="T334" s="11">
        <f t="shared" ref="T334" si="262">I342-I334</f>
        <v>3.3040780000000325E-2</v>
      </c>
      <c r="U334" s="9">
        <f t="shared" ref="U334" si="263">I350-I342</f>
        <v>8.8905249999999825E-2</v>
      </c>
      <c r="V334">
        <f t="shared" ref="V334" si="264">(((T334/R334)*S334)+((U334/S334)*R334))/(R334+S334)</f>
        <v>2.602759795604312</v>
      </c>
    </row>
    <row r="335" spans="1:22">
      <c r="A335" s="47">
        <f t="shared" si="259"/>
        <v>1654</v>
      </c>
      <c r="B335" s="47" t="s">
        <v>48</v>
      </c>
      <c r="C335" s="47" t="s">
        <v>48</v>
      </c>
      <c r="D335" s="48">
        <v>7</v>
      </c>
      <c r="E335" s="49">
        <f t="shared" si="245"/>
        <v>0.44163140000000001</v>
      </c>
      <c r="F335" s="50">
        <v>38.020000000000003</v>
      </c>
      <c r="G335" s="51">
        <f t="shared" si="246"/>
        <v>47.948316961850004</v>
      </c>
      <c r="H335" s="51">
        <v>14.61393385</v>
      </c>
      <c r="I335" s="51">
        <v>13.89256428</v>
      </c>
      <c r="J335" s="52">
        <f t="shared" si="247"/>
        <v>13.89256428</v>
      </c>
      <c r="K335" s="6">
        <f t="shared" si="248"/>
        <v>7.4109518755836366</v>
      </c>
      <c r="L335" s="6">
        <f t="shared" si="249"/>
        <v>3.0275530240375659E-3</v>
      </c>
      <c r="M335" s="6">
        <f t="shared" si="250"/>
        <v>3.0184146068075179E-3</v>
      </c>
      <c r="N335" s="6">
        <f t="shared" si="251"/>
        <v>3.1861899999992005E-3</v>
      </c>
      <c r="O335" s="6">
        <f t="shared" si="252"/>
        <v>9.7960500000002781E-3</v>
      </c>
      <c r="P335" s="10">
        <f t="shared" si="253"/>
        <v>2.1505706989386129</v>
      </c>
      <c r="Q335" s="10"/>
      <c r="R335" s="10"/>
      <c r="U335" s="9"/>
    </row>
    <row r="336" spans="1:22">
      <c r="A336" s="47">
        <f t="shared" si="259"/>
        <v>1659</v>
      </c>
      <c r="B336" s="47" t="s">
        <v>48</v>
      </c>
      <c r="C336" s="47" t="s">
        <v>48</v>
      </c>
      <c r="D336" s="48">
        <v>7</v>
      </c>
      <c r="E336" s="49">
        <f t="shared" si="245"/>
        <v>0.44163140000000001</v>
      </c>
      <c r="F336" s="50">
        <v>38.020000000000003</v>
      </c>
      <c r="G336" s="51">
        <f t="shared" si="246"/>
        <v>47.980457801900002</v>
      </c>
      <c r="H336" s="51">
        <v>14.623729900000001</v>
      </c>
      <c r="I336" s="51">
        <v>13.90236033</v>
      </c>
      <c r="J336" s="52">
        <f t="shared" si="247"/>
        <v>13.90236033</v>
      </c>
      <c r="K336" s="6">
        <f t="shared" si="248"/>
        <v>7.4139702901904441</v>
      </c>
      <c r="L336" s="6">
        <f t="shared" si="249"/>
        <v>3.0184146068075179E-3</v>
      </c>
      <c r="M336" s="6">
        <f t="shared" si="250"/>
        <v>3.0093311907100073E-3</v>
      </c>
      <c r="N336" s="6">
        <f t="shared" si="251"/>
        <v>9.7960500000002781E-3</v>
      </c>
      <c r="O336" s="6">
        <f t="shared" si="252"/>
        <v>1.0813820000000973E-2</v>
      </c>
      <c r="P336" s="10">
        <f t="shared" si="253"/>
        <v>3.4196914946737804</v>
      </c>
      <c r="Q336" s="10"/>
      <c r="R336" s="6"/>
      <c r="S336" s="9"/>
      <c r="T336" s="11"/>
      <c r="U336" s="9"/>
    </row>
    <row r="337" spans="1:22">
      <c r="A337" s="47">
        <f t="shared" si="259"/>
        <v>1664</v>
      </c>
      <c r="B337" s="47" t="s">
        <v>48</v>
      </c>
      <c r="C337" s="47" t="s">
        <v>48</v>
      </c>
      <c r="D337" s="48">
        <v>7</v>
      </c>
      <c r="E337" s="49">
        <f t="shared" si="245"/>
        <v>0.44163140000000001</v>
      </c>
      <c r="F337" s="50">
        <v>38.020000000000003</v>
      </c>
      <c r="G337" s="51">
        <f t="shared" si="246"/>
        <v>48.015937945320005</v>
      </c>
      <c r="H337" s="51">
        <v>14.634543720000002</v>
      </c>
      <c r="I337" s="51">
        <v>13.913174150000001</v>
      </c>
      <c r="J337" s="52">
        <f t="shared" si="247"/>
        <v>13.913174150000001</v>
      </c>
      <c r="K337" s="6">
        <f t="shared" si="248"/>
        <v>7.4169796213811541</v>
      </c>
      <c r="L337" s="6">
        <f t="shared" si="249"/>
        <v>3.0093311907100073E-3</v>
      </c>
      <c r="M337" s="6">
        <f t="shared" si="250"/>
        <v>3.0003022806806001E-3</v>
      </c>
      <c r="N337" s="6">
        <f t="shared" si="251"/>
        <v>1.0813820000000973E-2</v>
      </c>
      <c r="O337" s="6">
        <f t="shared" si="252"/>
        <v>-3.913820000001067E-3</v>
      </c>
      <c r="P337" s="10">
        <f t="shared" si="253"/>
        <v>1.140797902226226</v>
      </c>
      <c r="Q337" s="10"/>
      <c r="R337" s="10"/>
      <c r="U337" s="9"/>
    </row>
    <row r="338" spans="1:22">
      <c r="A338" s="47">
        <f t="shared" si="259"/>
        <v>1669</v>
      </c>
      <c r="B338" s="47" t="s">
        <v>48</v>
      </c>
      <c r="C338" s="47" t="s">
        <v>48</v>
      </c>
      <c r="D338" s="48">
        <v>7</v>
      </c>
      <c r="E338" s="49">
        <f t="shared" si="245"/>
        <v>0.44163140000000001</v>
      </c>
      <c r="F338" s="50">
        <v>38.020000000000003</v>
      </c>
      <c r="G338" s="51">
        <f t="shared" si="246"/>
        <v>48.003096701900006</v>
      </c>
      <c r="H338" s="51">
        <v>14.630629900000001</v>
      </c>
      <c r="I338" s="51">
        <v>13.90926033</v>
      </c>
      <c r="J338" s="52">
        <f t="shared" si="247"/>
        <v>13.90926033</v>
      </c>
      <c r="K338" s="6">
        <f t="shared" si="248"/>
        <v>7.4199799236618347</v>
      </c>
      <c r="L338" s="6">
        <f t="shared" si="249"/>
        <v>3.0003022806806001E-3</v>
      </c>
      <c r="M338" s="6">
        <f t="shared" si="250"/>
        <v>2.9913273875861179E-3</v>
      </c>
      <c r="N338" s="6">
        <f t="shared" si="251"/>
        <v>-3.913820000001067E-3</v>
      </c>
      <c r="O338" s="6">
        <f t="shared" si="252"/>
        <v>6.5743400000002339E-3</v>
      </c>
      <c r="P338" s="10">
        <f t="shared" si="253"/>
        <v>0.44928553612269412</v>
      </c>
      <c r="Q338" s="10"/>
      <c r="R338" s="6"/>
      <c r="S338" s="9"/>
      <c r="T338" s="11"/>
      <c r="U338" s="9"/>
    </row>
    <row r="339" spans="1:22">
      <c r="A339" s="47">
        <f t="shared" si="259"/>
        <v>1674</v>
      </c>
      <c r="B339" s="47" t="s">
        <v>48</v>
      </c>
      <c r="C339" s="47" t="s">
        <v>48</v>
      </c>
      <c r="D339" s="48">
        <v>7</v>
      </c>
      <c r="E339" s="49">
        <f t="shared" si="245"/>
        <v>0.44163140000000001</v>
      </c>
      <c r="F339" s="50">
        <v>38.020000000000003</v>
      </c>
      <c r="G339" s="51">
        <f t="shared" si="246"/>
        <v>48.024667111440003</v>
      </c>
      <c r="H339" s="51">
        <v>14.637204240000001</v>
      </c>
      <c r="I339" s="51">
        <v>13.915834670000001</v>
      </c>
      <c r="J339" s="52">
        <f t="shared" si="247"/>
        <v>13.915834670000001</v>
      </c>
      <c r="K339" s="6">
        <f t="shared" si="248"/>
        <v>7.4229712510494208</v>
      </c>
      <c r="L339" s="6">
        <f t="shared" si="249"/>
        <v>2.9913273875861179E-3</v>
      </c>
      <c r="M339" s="6">
        <f t="shared" si="250"/>
        <v>2.9824060281198328E-3</v>
      </c>
      <c r="N339" s="6">
        <f t="shared" si="251"/>
        <v>6.5743400000002339E-3</v>
      </c>
      <c r="O339" s="6">
        <f t="shared" si="252"/>
        <v>-5.2079000000002651E-3</v>
      </c>
      <c r="P339" s="10">
        <f t="shared" si="253"/>
        <v>0.22285127173380487</v>
      </c>
      <c r="Q339" s="10"/>
      <c r="R339" s="6"/>
      <c r="S339" s="9"/>
      <c r="T339" s="11"/>
      <c r="U339" s="9"/>
    </row>
    <row r="340" spans="1:22">
      <c r="A340" s="47">
        <f t="shared" si="259"/>
        <v>1679</v>
      </c>
      <c r="B340" s="47" t="s">
        <v>48</v>
      </c>
      <c r="C340" s="47" t="s">
        <v>48</v>
      </c>
      <c r="D340" s="48">
        <v>7</v>
      </c>
      <c r="E340" s="49">
        <f t="shared" si="245"/>
        <v>0.44163140000000001</v>
      </c>
      <c r="F340" s="50">
        <v>38.020000000000003</v>
      </c>
      <c r="G340" s="51">
        <f t="shared" si="246"/>
        <v>48.007579991540005</v>
      </c>
      <c r="H340" s="51">
        <v>14.631996340000001</v>
      </c>
      <c r="I340" s="51">
        <v>13.91062677</v>
      </c>
      <c r="J340" s="52">
        <f t="shared" si="247"/>
        <v>13.91062677</v>
      </c>
      <c r="K340" s="6">
        <f t="shared" si="248"/>
        <v>7.4259536570775406</v>
      </c>
      <c r="L340" s="6">
        <f t="shared" si="249"/>
        <v>2.9824060281198328E-3</v>
      </c>
      <c r="M340" s="6">
        <f t="shared" si="250"/>
        <v>2.9735377247313011E-3</v>
      </c>
      <c r="N340" s="6">
        <f t="shared" si="251"/>
        <v>-5.2079000000002651E-3</v>
      </c>
      <c r="O340" s="6">
        <f t="shared" si="252"/>
        <v>1.1599999999999611E-2</v>
      </c>
      <c r="P340" s="10">
        <f t="shared" si="253"/>
        <v>1.0816391324997774</v>
      </c>
      <c r="Q340" s="10"/>
      <c r="R340" s="10"/>
      <c r="U340" s="9"/>
    </row>
    <row r="341" spans="1:22">
      <c r="A341" s="47">
        <f t="shared" si="259"/>
        <v>1684</v>
      </c>
      <c r="B341" s="47" t="s">
        <v>48</v>
      </c>
      <c r="C341" s="47" t="s">
        <v>48</v>
      </c>
      <c r="D341" s="48">
        <v>7</v>
      </c>
      <c r="E341" s="49">
        <f t="shared" si="245"/>
        <v>0.44163140000000001</v>
      </c>
      <c r="F341" s="50">
        <v>38.020000000000003</v>
      </c>
      <c r="G341" s="51">
        <f t="shared" si="246"/>
        <v>48.045639591540002</v>
      </c>
      <c r="H341" s="51">
        <v>14.64359634</v>
      </c>
      <c r="I341" s="51">
        <v>13.92222677</v>
      </c>
      <c r="J341" s="52">
        <f t="shared" si="247"/>
        <v>13.92222677</v>
      </c>
      <c r="K341" s="6">
        <f t="shared" si="248"/>
        <v>7.4289271948022719</v>
      </c>
      <c r="L341" s="6">
        <f t="shared" si="249"/>
        <v>2.9735377247313011E-3</v>
      </c>
      <c r="M341" s="6">
        <f t="shared" si="250"/>
        <v>2.9647220055277757E-3</v>
      </c>
      <c r="N341" s="6">
        <f t="shared" si="251"/>
        <v>1.1599999999999611E-2</v>
      </c>
      <c r="O341" s="6">
        <f t="shared" si="252"/>
        <v>1.9210000000136063E-4</v>
      </c>
      <c r="P341" s="10">
        <f t="shared" si="253"/>
        <v>1.980088603496323</v>
      </c>
      <c r="Q341" s="10"/>
      <c r="R341" s="6"/>
      <c r="S341" s="9"/>
      <c r="T341" s="11"/>
      <c r="U341" s="9"/>
    </row>
    <row r="342" spans="1:22">
      <c r="A342" s="47">
        <f t="shared" si="259"/>
        <v>1689</v>
      </c>
      <c r="B342" s="47" t="s">
        <v>48</v>
      </c>
      <c r="C342" s="47" t="s">
        <v>48</v>
      </c>
      <c r="D342" s="48">
        <v>7</v>
      </c>
      <c r="E342" s="49">
        <f t="shared" si="245"/>
        <v>0.44163140000000001</v>
      </c>
      <c r="F342" s="50">
        <v>38.020000000000003</v>
      </c>
      <c r="G342" s="51">
        <f t="shared" si="246"/>
        <v>48.046269871640007</v>
      </c>
      <c r="H342" s="51">
        <v>14.643788440000002</v>
      </c>
      <c r="I342" s="51">
        <v>13.922418870000001</v>
      </c>
      <c r="J342" s="52">
        <f t="shared" si="247"/>
        <v>13.922418870000001</v>
      </c>
      <c r="K342" s="6">
        <f t="shared" si="248"/>
        <v>7.4318919168077997</v>
      </c>
      <c r="L342" s="6">
        <f t="shared" si="249"/>
        <v>2.9647220055277757E-3</v>
      </c>
      <c r="M342" s="6">
        <f t="shared" si="250"/>
        <v>2.955958404199599E-3</v>
      </c>
      <c r="N342" s="6">
        <f t="shared" si="251"/>
        <v>1.9210000000136063E-4</v>
      </c>
      <c r="O342" s="6">
        <f t="shared" si="252"/>
        <v>2.4782899999991059E-3</v>
      </c>
      <c r="P342" s="10">
        <f t="shared" si="253"/>
        <v>0.45217262560610488</v>
      </c>
      <c r="Q342" s="10"/>
      <c r="R342" s="6">
        <f t="shared" ref="R342" si="265">K350-K342</f>
        <v>2.3406568875491196E-2</v>
      </c>
      <c r="S342" s="9">
        <f t="shared" ref="S342" si="266">K358-K350</f>
        <v>2.2871208476494154E-2</v>
      </c>
      <c r="T342" s="11">
        <f t="shared" ref="T342" si="267">I350-I342</f>
        <v>8.8905249999999825E-2</v>
      </c>
      <c r="U342" s="9">
        <f t="shared" ref="U342" si="268">I358-I350</f>
        <v>4.6250649999999283E-2</v>
      </c>
      <c r="V342">
        <f t="shared" ref="V342" si="269">(((T342/R342)*S342)+((U342/S342)*R342))/(R342+S342)</f>
        <v>2.899989234125913</v>
      </c>
    </row>
    <row r="343" spans="1:22">
      <c r="A343" s="47">
        <f t="shared" si="259"/>
        <v>1694</v>
      </c>
      <c r="B343" s="47" t="s">
        <v>48</v>
      </c>
      <c r="C343" s="47" t="s">
        <v>48</v>
      </c>
      <c r="D343" s="48">
        <v>7</v>
      </c>
      <c r="E343" s="49">
        <f t="shared" si="245"/>
        <v>0.44163140000000001</v>
      </c>
      <c r="F343" s="50">
        <v>38.020000000000003</v>
      </c>
      <c r="G343" s="51">
        <f t="shared" si="246"/>
        <v>48.054401141130008</v>
      </c>
      <c r="H343" s="51">
        <v>14.646266730000001</v>
      </c>
      <c r="I343" s="51">
        <v>13.92489716</v>
      </c>
      <c r="J343" s="52">
        <f t="shared" si="247"/>
        <v>13.92489716</v>
      </c>
      <c r="K343" s="6">
        <f t="shared" si="248"/>
        <v>7.4348478752119993</v>
      </c>
      <c r="L343" s="6">
        <f t="shared" si="249"/>
        <v>2.955958404199599E-3</v>
      </c>
      <c r="M343" s="6">
        <f t="shared" si="250"/>
        <v>2.9472464599331616E-3</v>
      </c>
      <c r="N343" s="6">
        <f t="shared" si="251"/>
        <v>2.4782899999991059E-3</v>
      </c>
      <c r="O343" s="6">
        <f t="shared" si="252"/>
        <v>8.8980300000010004E-3</v>
      </c>
      <c r="P343" s="10">
        <f t="shared" si="253"/>
        <v>1.9303612785247515</v>
      </c>
      <c r="Q343" s="10"/>
      <c r="R343" s="10"/>
      <c r="U343" s="9"/>
    </row>
    <row r="344" spans="1:22">
      <c r="A344" s="47">
        <f t="shared" si="259"/>
        <v>1699</v>
      </c>
      <c r="B344" s="47" t="s">
        <v>48</v>
      </c>
      <c r="C344" s="47" t="s">
        <v>48</v>
      </c>
      <c r="D344" s="48">
        <v>7</v>
      </c>
      <c r="E344" s="49">
        <f t="shared" si="245"/>
        <v>0.44163140000000001</v>
      </c>
      <c r="F344" s="50">
        <v>38.020000000000003</v>
      </c>
      <c r="G344" s="51">
        <f t="shared" si="246"/>
        <v>48.083595577560004</v>
      </c>
      <c r="H344" s="51">
        <v>14.655164760000002</v>
      </c>
      <c r="I344" s="51">
        <v>13.933795190000001</v>
      </c>
      <c r="J344" s="52">
        <f t="shared" si="247"/>
        <v>13.933795190000001</v>
      </c>
      <c r="K344" s="6">
        <f t="shared" si="248"/>
        <v>7.4377951216719325</v>
      </c>
      <c r="L344" s="6">
        <f t="shared" si="249"/>
        <v>2.9472464599331616E-3</v>
      </c>
      <c r="M344" s="6">
        <f t="shared" si="250"/>
        <v>2.9385857173283014E-3</v>
      </c>
      <c r="N344" s="6">
        <f t="shared" si="251"/>
        <v>8.8980300000010004E-3</v>
      </c>
      <c r="O344" s="6">
        <f t="shared" si="252"/>
        <v>4.1482229999999731E-2</v>
      </c>
      <c r="P344" s="10">
        <f t="shared" si="253"/>
        <v>8.5759106411553425</v>
      </c>
      <c r="Q344" s="10"/>
      <c r="R344" s="6"/>
      <c r="S344" s="9"/>
      <c r="T344" s="11"/>
      <c r="U344" s="9"/>
    </row>
    <row r="345" spans="1:22">
      <c r="A345" s="47">
        <f t="shared" si="259"/>
        <v>1704</v>
      </c>
      <c r="B345" s="47" t="s">
        <v>48</v>
      </c>
      <c r="C345" s="47" t="s">
        <v>48</v>
      </c>
      <c r="D345" s="48">
        <v>7</v>
      </c>
      <c r="E345" s="49">
        <f t="shared" si="245"/>
        <v>0.44163140000000001</v>
      </c>
      <c r="F345" s="50">
        <v>38.020000000000003</v>
      </c>
      <c r="G345" s="51">
        <f t="shared" si="246"/>
        <v>48.219698774190007</v>
      </c>
      <c r="H345" s="51">
        <v>14.696646990000001</v>
      </c>
      <c r="I345" s="51">
        <v>13.975277420000001</v>
      </c>
      <c r="J345" s="52">
        <f t="shared" si="247"/>
        <v>13.975277420000001</v>
      </c>
      <c r="K345" s="6">
        <f t="shared" si="248"/>
        <v>7.4407337073892608</v>
      </c>
      <c r="L345" s="6">
        <f t="shared" si="249"/>
        <v>2.9385857173283014E-3</v>
      </c>
      <c r="M345" s="6">
        <f t="shared" si="250"/>
        <v>2.9299757263299142E-3</v>
      </c>
      <c r="N345" s="6">
        <f t="shared" si="251"/>
        <v>4.1482229999999731E-2</v>
      </c>
      <c r="O345" s="6">
        <f t="shared" si="252"/>
        <v>1.4092099999999164E-2</v>
      </c>
      <c r="P345" s="10">
        <f t="shared" si="253"/>
        <v>9.4561843463860118</v>
      </c>
      <c r="Q345" s="10"/>
      <c r="R345" s="10"/>
      <c r="U345" s="9"/>
    </row>
    <row r="346" spans="1:22">
      <c r="A346" s="47">
        <f t="shared" si="259"/>
        <v>1709</v>
      </c>
      <c r="B346" s="47" t="s">
        <v>48</v>
      </c>
      <c r="C346" s="47" t="s">
        <v>48</v>
      </c>
      <c r="D346" s="48">
        <v>7</v>
      </c>
      <c r="E346" s="49">
        <f t="shared" si="245"/>
        <v>0.44163140000000001</v>
      </c>
      <c r="F346" s="50">
        <v>38.020000000000003</v>
      </c>
      <c r="G346" s="51">
        <f t="shared" si="246"/>
        <v>48.265934954290003</v>
      </c>
      <c r="H346" s="51">
        <v>14.710739090000001</v>
      </c>
      <c r="I346" s="51">
        <v>13.98936952</v>
      </c>
      <c r="J346" s="52">
        <f t="shared" si="247"/>
        <v>13.98936952</v>
      </c>
      <c r="K346" s="6">
        <f t="shared" si="248"/>
        <v>7.4436636831155907</v>
      </c>
      <c r="L346" s="6">
        <f t="shared" si="249"/>
        <v>2.9299757263299142E-3</v>
      </c>
      <c r="M346" s="6">
        <f t="shared" si="250"/>
        <v>2.9214160421346946E-3</v>
      </c>
      <c r="N346" s="6">
        <f t="shared" si="251"/>
        <v>1.4092099999999164E-2</v>
      </c>
      <c r="O346" s="6">
        <f t="shared" si="252"/>
        <v>9.7960600000011055E-3</v>
      </c>
      <c r="P346" s="10">
        <f t="shared" si="253"/>
        <v>4.0803443465860365</v>
      </c>
      <c r="Q346" s="10"/>
      <c r="R346" s="6"/>
      <c r="S346" s="9"/>
      <c r="T346" s="11"/>
      <c r="U346" s="9"/>
    </row>
    <row r="347" spans="1:22">
      <c r="A347" s="47">
        <f t="shared" si="259"/>
        <v>1714</v>
      </c>
      <c r="B347" s="47" t="s">
        <v>48</v>
      </c>
      <c r="C347" s="47" t="s">
        <v>48</v>
      </c>
      <c r="D347" s="48">
        <v>7</v>
      </c>
      <c r="E347" s="49">
        <f t="shared" si="245"/>
        <v>0.44163140000000001</v>
      </c>
      <c r="F347" s="50">
        <v>38.020000000000003</v>
      </c>
      <c r="G347" s="51">
        <f t="shared" si="246"/>
        <v>48.298075827150008</v>
      </c>
      <c r="H347" s="51">
        <v>14.720535150000002</v>
      </c>
      <c r="I347" s="51">
        <v>13.999165580000001</v>
      </c>
      <c r="J347" s="52">
        <f t="shared" si="247"/>
        <v>13.999165580000001</v>
      </c>
      <c r="K347" s="6">
        <f t="shared" si="248"/>
        <v>7.4465850991577254</v>
      </c>
      <c r="L347" s="6">
        <f t="shared" si="249"/>
        <v>2.9214160421346946E-3</v>
      </c>
      <c r="M347" s="6">
        <f t="shared" si="250"/>
        <v>2.9129062251236348E-3</v>
      </c>
      <c r="N347" s="6">
        <f t="shared" si="251"/>
        <v>9.7960600000011055E-3</v>
      </c>
      <c r="O347" s="6">
        <f t="shared" si="252"/>
        <v>1.7828000000008615E-4</v>
      </c>
      <c r="P347" s="10">
        <f t="shared" si="253"/>
        <v>1.7047954073167582</v>
      </c>
      <c r="Q347" s="10"/>
      <c r="R347" s="6"/>
      <c r="S347" s="9"/>
      <c r="T347" s="11"/>
      <c r="U347" s="9"/>
    </row>
    <row r="348" spans="1:22">
      <c r="A348" s="47">
        <f t="shared" si="259"/>
        <v>1719</v>
      </c>
      <c r="B348" s="47" t="s">
        <v>48</v>
      </c>
      <c r="C348" s="47" t="s">
        <v>48</v>
      </c>
      <c r="D348" s="48">
        <v>7</v>
      </c>
      <c r="E348" s="49">
        <f t="shared" si="245"/>
        <v>0.44163140000000001</v>
      </c>
      <c r="F348" s="50">
        <v>38.020000000000003</v>
      </c>
      <c r="G348" s="51">
        <f t="shared" si="246"/>
        <v>48.298660763830007</v>
      </c>
      <c r="H348" s="51">
        <v>14.720713430000002</v>
      </c>
      <c r="I348" s="51">
        <v>13.999343860000002</v>
      </c>
      <c r="J348" s="52">
        <f t="shared" si="247"/>
        <v>13.999343860000002</v>
      </c>
      <c r="K348" s="6">
        <f t="shared" si="248"/>
        <v>7.449498005382849</v>
      </c>
      <c r="L348" s="6">
        <f t="shared" si="249"/>
        <v>2.9129062251236348E-3</v>
      </c>
      <c r="M348" s="6">
        <f t="shared" si="250"/>
        <v>2.9044458407891938E-3</v>
      </c>
      <c r="N348" s="6">
        <f t="shared" si="251"/>
        <v>1.7828000000008615E-4</v>
      </c>
      <c r="O348" s="6">
        <f t="shared" si="252"/>
        <v>1.0005919999999335E-2</v>
      </c>
      <c r="P348" s="10">
        <f t="shared" si="253"/>
        <v>1.7555802720065501</v>
      </c>
      <c r="Q348" s="10"/>
      <c r="R348" s="10"/>
      <c r="U348" s="9"/>
    </row>
    <row r="349" spans="1:22">
      <c r="A349" s="47">
        <f t="shared" si="259"/>
        <v>1724</v>
      </c>
      <c r="B349" s="47" t="s">
        <v>48</v>
      </c>
      <c r="C349" s="47" t="s">
        <v>48</v>
      </c>
      <c r="D349" s="48">
        <v>7</v>
      </c>
      <c r="E349" s="49">
        <f t="shared" si="245"/>
        <v>0.44163140000000001</v>
      </c>
      <c r="F349" s="50">
        <v>38.020000000000003</v>
      </c>
      <c r="G349" s="51">
        <f t="shared" si="246"/>
        <v>48.331490187350006</v>
      </c>
      <c r="H349" s="51">
        <v>14.730719350000001</v>
      </c>
      <c r="I349" s="51">
        <v>14.009349780000001</v>
      </c>
      <c r="J349" s="52">
        <f t="shared" si="247"/>
        <v>14.009349780000001</v>
      </c>
      <c r="K349" s="6">
        <f t="shared" si="248"/>
        <v>7.4524024512236382</v>
      </c>
      <c r="L349" s="6">
        <f t="shared" si="249"/>
        <v>2.9044458407891938E-3</v>
      </c>
      <c r="M349" s="6">
        <f t="shared" si="250"/>
        <v>2.8960344596526966E-3</v>
      </c>
      <c r="N349" s="6">
        <f t="shared" si="251"/>
        <v>1.0005919999999335E-2</v>
      </c>
      <c r="O349" s="6">
        <f t="shared" si="252"/>
        <v>1.9743400000002964E-3</v>
      </c>
      <c r="P349" s="10">
        <f t="shared" si="253"/>
        <v>2.0613839266515273</v>
      </c>
      <c r="Q349" s="10"/>
      <c r="R349" s="6"/>
      <c r="S349" s="9"/>
      <c r="T349" s="11"/>
      <c r="U349" s="9"/>
    </row>
    <row r="350" spans="1:22">
      <c r="A350" s="47">
        <f t="shared" si="259"/>
        <v>1729</v>
      </c>
      <c r="B350" s="47" t="s">
        <v>48</v>
      </c>
      <c r="C350" s="47" t="s">
        <v>48</v>
      </c>
      <c r="D350" s="48">
        <v>7</v>
      </c>
      <c r="E350" s="49">
        <f t="shared" si="245"/>
        <v>0.44163140000000001</v>
      </c>
      <c r="F350" s="50">
        <v>38.020000000000003</v>
      </c>
      <c r="G350" s="51">
        <f t="shared" si="246"/>
        <v>48.337967996890008</v>
      </c>
      <c r="H350" s="51">
        <v>14.732693690000001</v>
      </c>
      <c r="I350" s="51">
        <v>14.011324120000001</v>
      </c>
      <c r="J350" s="52">
        <f t="shared" si="247"/>
        <v>14.011324120000001</v>
      </c>
      <c r="K350" s="6">
        <f t="shared" si="248"/>
        <v>7.4552984856832909</v>
      </c>
      <c r="L350" s="6">
        <f t="shared" si="249"/>
        <v>2.8960344596526966E-3</v>
      </c>
      <c r="M350" s="6">
        <f t="shared" si="250"/>
        <v>2.8876716571959449E-3</v>
      </c>
      <c r="N350" s="6">
        <f t="shared" si="251"/>
        <v>1.9743400000002964E-3</v>
      </c>
      <c r="O350" s="6">
        <f t="shared" si="252"/>
        <v>1.4492109999999059E-2</v>
      </c>
      <c r="P350" s="10">
        <f t="shared" si="253"/>
        <v>2.8533120625716943</v>
      </c>
      <c r="Q350" s="10"/>
      <c r="R350" s="6">
        <f t="shared" ref="R350" si="270">K358-K350</f>
        <v>2.2871208476494154E-2</v>
      </c>
      <c r="S350" s="9">
        <f t="shared" ref="S350" si="271">K366-K358</f>
        <v>2.2359791235509796E-2</v>
      </c>
      <c r="T350" s="11">
        <f t="shared" ref="T350" si="272">I358-I350</f>
        <v>4.6250649999999283E-2</v>
      </c>
      <c r="U350" s="9">
        <f t="shared" ref="U350" si="273">I366-I358</f>
        <v>3.184275999999997E-2</v>
      </c>
      <c r="V350">
        <f t="shared" ref="V350" si="274">(((T350/R350)*S350)+((U350/S350)*R350))/(R350+S350)</f>
        <v>1.7197834446251314</v>
      </c>
    </row>
    <row r="351" spans="1:22">
      <c r="A351" s="47">
        <f t="shared" si="259"/>
        <v>1734</v>
      </c>
      <c r="B351" s="47" t="s">
        <v>48</v>
      </c>
      <c r="C351" s="47" t="s">
        <v>48</v>
      </c>
      <c r="D351" s="48">
        <v>7</v>
      </c>
      <c r="E351" s="49">
        <f t="shared" si="245"/>
        <v>0.44163140000000001</v>
      </c>
      <c r="F351" s="50">
        <v>38.020000000000003</v>
      </c>
      <c r="G351" s="51">
        <f t="shared" si="246"/>
        <v>48.385516609800007</v>
      </c>
      <c r="H351" s="51">
        <v>14.7471858</v>
      </c>
      <c r="I351" s="51">
        <v>14.02581623</v>
      </c>
      <c r="J351" s="52">
        <f t="shared" si="247"/>
        <v>14.02581623</v>
      </c>
      <c r="K351" s="6">
        <f t="shared" si="248"/>
        <v>7.4581861573404868</v>
      </c>
      <c r="L351" s="6">
        <f t="shared" si="249"/>
        <v>2.8876716571959449E-3</v>
      </c>
      <c r="M351" s="6">
        <f t="shared" si="250"/>
        <v>2.8793570137963798E-3</v>
      </c>
      <c r="N351" s="6">
        <f t="shared" si="251"/>
        <v>1.4492109999999059E-2</v>
      </c>
      <c r="O351" s="6">
        <f t="shared" si="252"/>
        <v>1.249407000000069E-2</v>
      </c>
      <c r="P351" s="10">
        <f t="shared" si="253"/>
        <v>4.6784110758881754</v>
      </c>
      <c r="Q351" s="10"/>
      <c r="R351" s="10"/>
      <c r="U351" s="9"/>
    </row>
    <row r="352" spans="1:22">
      <c r="A352" s="47">
        <f t="shared" si="259"/>
        <v>1739</v>
      </c>
      <c r="B352" s="47" t="s">
        <v>48</v>
      </c>
      <c r="C352" s="47" t="s">
        <v>48</v>
      </c>
      <c r="D352" s="48">
        <v>7</v>
      </c>
      <c r="E352" s="49">
        <f t="shared" si="245"/>
        <v>0.44163140000000001</v>
      </c>
      <c r="F352" s="50">
        <v>38.020000000000003</v>
      </c>
      <c r="G352" s="51">
        <f t="shared" si="246"/>
        <v>48.426509653470006</v>
      </c>
      <c r="H352" s="51">
        <v>14.759679870000001</v>
      </c>
      <c r="I352" s="51">
        <v>14.038310300000001</v>
      </c>
      <c r="J352" s="52">
        <f t="shared" si="247"/>
        <v>14.038310300000001</v>
      </c>
      <c r="K352" s="6">
        <f t="shared" si="248"/>
        <v>7.4610655143542832</v>
      </c>
      <c r="L352" s="6">
        <f t="shared" si="249"/>
        <v>2.8793570137963798E-3</v>
      </c>
      <c r="M352" s="6">
        <f t="shared" si="250"/>
        <v>2.8710901146418166E-3</v>
      </c>
      <c r="N352" s="6">
        <f t="shared" si="251"/>
        <v>1.249407000000069E-2</v>
      </c>
      <c r="O352" s="6">
        <f t="shared" si="252"/>
        <v>6.9803000000057125E-4</v>
      </c>
      <c r="P352" s="10">
        <f t="shared" si="253"/>
        <v>2.2882113267864495</v>
      </c>
      <c r="Q352" s="10"/>
      <c r="R352" s="6"/>
      <c r="S352" s="9"/>
      <c r="T352" s="11"/>
      <c r="U352" s="9"/>
    </row>
    <row r="353" spans="1:22">
      <c r="A353" s="47">
        <f t="shared" si="259"/>
        <v>1744</v>
      </c>
      <c r="B353" s="47" t="s">
        <v>48</v>
      </c>
      <c r="C353" s="47" t="s">
        <v>48</v>
      </c>
      <c r="D353" s="48">
        <v>7</v>
      </c>
      <c r="E353" s="49">
        <f t="shared" si="245"/>
        <v>0.44163140000000001</v>
      </c>
      <c r="F353" s="50">
        <v>38.020000000000003</v>
      </c>
      <c r="G353" s="51">
        <f t="shared" si="246"/>
        <v>48.428799889900006</v>
      </c>
      <c r="H353" s="51">
        <v>14.760377900000002</v>
      </c>
      <c r="I353" s="51">
        <v>14.039008330000001</v>
      </c>
      <c r="J353" s="52">
        <f t="shared" si="247"/>
        <v>14.039008330000001</v>
      </c>
      <c r="K353" s="6">
        <f t="shared" si="248"/>
        <v>7.463936604468925</v>
      </c>
      <c r="L353" s="6">
        <f t="shared" si="249"/>
        <v>2.8710901146418166E-3</v>
      </c>
      <c r="M353" s="6">
        <f t="shared" si="250"/>
        <v>2.8628705496771545E-3</v>
      </c>
      <c r="N353" s="6">
        <f t="shared" si="251"/>
        <v>6.9803000000057125E-4</v>
      </c>
      <c r="O353" s="6">
        <f t="shared" si="252"/>
        <v>3.3920999999992318E-3</v>
      </c>
      <c r="P353" s="10">
        <f t="shared" si="253"/>
        <v>0.71466668511520959</v>
      </c>
      <c r="Q353" s="10"/>
      <c r="R353" s="10"/>
      <c r="U353" s="9"/>
    </row>
    <row r="354" spans="1:22">
      <c r="A354" s="47">
        <f t="shared" si="259"/>
        <v>1749</v>
      </c>
      <c r="B354" s="47" t="s">
        <v>48</v>
      </c>
      <c r="C354" s="47" t="s">
        <v>48</v>
      </c>
      <c r="D354" s="48">
        <v>7</v>
      </c>
      <c r="E354" s="49">
        <f t="shared" si="245"/>
        <v>0.44163140000000001</v>
      </c>
      <c r="F354" s="50">
        <v>38.020000000000003</v>
      </c>
      <c r="G354" s="51">
        <f t="shared" si="246"/>
        <v>48.439929370000009</v>
      </c>
      <c r="H354" s="51">
        <v>14.763770000000001</v>
      </c>
      <c r="I354" s="51">
        <v>14.042400430000001</v>
      </c>
      <c r="J354" s="52">
        <f t="shared" si="247"/>
        <v>14.042400430000001</v>
      </c>
      <c r="K354" s="6">
        <f t="shared" si="248"/>
        <v>7.4667994750186022</v>
      </c>
      <c r="L354" s="6">
        <f t="shared" si="249"/>
        <v>2.8628705496771545E-3</v>
      </c>
      <c r="M354" s="6">
        <f t="shared" si="250"/>
        <v>2.8546979135262163E-3</v>
      </c>
      <c r="N354" s="6">
        <f t="shared" si="251"/>
        <v>3.3920999999992318E-3</v>
      </c>
      <c r="O354" s="6">
        <f t="shared" si="252"/>
        <v>-1.6078900000007224E-3</v>
      </c>
      <c r="P354" s="10">
        <f t="shared" si="253"/>
        <v>0.3095587573526325</v>
      </c>
      <c r="Q354" s="10"/>
      <c r="R354" s="6"/>
      <c r="S354" s="9"/>
      <c r="T354" s="11"/>
      <c r="U354" s="9"/>
    </row>
    <row r="355" spans="1:22">
      <c r="A355" s="47">
        <f t="shared" si="259"/>
        <v>1754</v>
      </c>
      <c r="B355" s="47" t="s">
        <v>48</v>
      </c>
      <c r="C355" s="47" t="s">
        <v>48</v>
      </c>
      <c r="D355" s="48">
        <v>7</v>
      </c>
      <c r="E355" s="49">
        <f t="shared" si="245"/>
        <v>0.44163140000000001</v>
      </c>
      <c r="F355" s="50">
        <v>38.020000000000003</v>
      </c>
      <c r="G355" s="51">
        <f t="shared" si="246"/>
        <v>48.434653882910006</v>
      </c>
      <c r="H355" s="51">
        <v>14.76216211</v>
      </c>
      <c r="I355" s="51">
        <v>14.04079254</v>
      </c>
      <c r="J355" s="52">
        <f t="shared" si="247"/>
        <v>14.04079254</v>
      </c>
      <c r="K355" s="6">
        <f t="shared" si="248"/>
        <v>7.4696541729321284</v>
      </c>
      <c r="L355" s="6">
        <f t="shared" si="249"/>
        <v>2.8546979135262163E-3</v>
      </c>
      <c r="M355" s="6">
        <f t="shared" si="250"/>
        <v>2.8465718054295763E-3</v>
      </c>
      <c r="N355" s="6">
        <f t="shared" si="251"/>
        <v>-1.6078900000007224E-3</v>
      </c>
      <c r="O355" s="6">
        <f t="shared" si="252"/>
        <v>4.6098700000012371E-3</v>
      </c>
      <c r="P355" s="10">
        <f t="shared" si="253"/>
        <v>0.52965688723383941</v>
      </c>
      <c r="Q355" s="10"/>
      <c r="R355" s="6"/>
      <c r="S355" s="9"/>
      <c r="T355" s="11"/>
      <c r="U355" s="9"/>
    </row>
    <row r="356" spans="1:22">
      <c r="A356" s="47">
        <f t="shared" si="259"/>
        <v>1759</v>
      </c>
      <c r="B356" s="47" t="s">
        <v>48</v>
      </c>
      <c r="C356" s="47" t="s">
        <v>48</v>
      </c>
      <c r="D356" s="48">
        <v>7</v>
      </c>
      <c r="E356" s="49">
        <f t="shared" si="245"/>
        <v>0.44163140000000001</v>
      </c>
      <c r="F356" s="50">
        <v>38.020000000000003</v>
      </c>
      <c r="G356" s="51">
        <f t="shared" si="246"/>
        <v>48.449778866380008</v>
      </c>
      <c r="H356" s="51">
        <v>14.766771980000001</v>
      </c>
      <c r="I356" s="51">
        <v>14.045402410000001</v>
      </c>
      <c r="J356" s="52">
        <f t="shared" si="247"/>
        <v>14.045402410000001</v>
      </c>
      <c r="K356" s="6">
        <f t="shared" si="248"/>
        <v>7.472500744737558</v>
      </c>
      <c r="L356" s="6">
        <f t="shared" si="249"/>
        <v>2.8465718054295763E-3</v>
      </c>
      <c r="M356" s="6">
        <f t="shared" si="250"/>
        <v>2.8384918291788352E-3</v>
      </c>
      <c r="N356" s="6">
        <f t="shared" si="251"/>
        <v>4.6098700000012371E-3</v>
      </c>
      <c r="O356" s="6">
        <f t="shared" si="252"/>
        <v>7.8842100000002802E-3</v>
      </c>
      <c r="P356" s="10">
        <f t="shared" si="253"/>
        <v>2.1993488026679731</v>
      </c>
      <c r="Q356" s="10"/>
      <c r="R356" s="10"/>
      <c r="U356" s="9"/>
    </row>
    <row r="357" spans="1:22">
      <c r="A357" s="47">
        <f t="shared" si="259"/>
        <v>1764</v>
      </c>
      <c r="B357" s="47" t="s">
        <v>48</v>
      </c>
      <c r="C357" s="47" t="s">
        <v>48</v>
      </c>
      <c r="D357" s="48">
        <v>7</v>
      </c>
      <c r="E357" s="49">
        <f t="shared" si="245"/>
        <v>0.44163140000000001</v>
      </c>
      <c r="F357" s="50">
        <v>38.020000000000003</v>
      </c>
      <c r="G357" s="51">
        <f t="shared" si="246"/>
        <v>48.475646959390005</v>
      </c>
      <c r="H357" s="51">
        <v>14.774656190000002</v>
      </c>
      <c r="I357" s="51">
        <v>14.053286620000002</v>
      </c>
      <c r="J357" s="52">
        <f t="shared" si="247"/>
        <v>14.053286620000002</v>
      </c>
      <c r="K357" s="6">
        <f t="shared" si="248"/>
        <v>7.4753392365667368</v>
      </c>
      <c r="L357" s="6">
        <f t="shared" si="249"/>
        <v>2.8384918291788352E-3</v>
      </c>
      <c r="M357" s="6">
        <f t="shared" si="250"/>
        <v>2.8304575930482301E-3</v>
      </c>
      <c r="N357" s="6">
        <f t="shared" si="251"/>
        <v>7.8842100000002802E-3</v>
      </c>
      <c r="O357" s="6">
        <f t="shared" si="252"/>
        <v>4.2881499999989359E-3</v>
      </c>
      <c r="P357" s="10">
        <f t="shared" si="253"/>
        <v>2.1454091479803985</v>
      </c>
      <c r="Q357" s="10"/>
      <c r="R357" s="6"/>
      <c r="S357" s="9"/>
      <c r="T357" s="11"/>
      <c r="U357" s="9"/>
    </row>
    <row r="358" spans="1:22">
      <c r="A358" s="47">
        <f t="shared" si="259"/>
        <v>1769</v>
      </c>
      <c r="B358" s="47" t="s">
        <v>48</v>
      </c>
      <c r="C358" s="47" t="s">
        <v>48</v>
      </c>
      <c r="D358" s="48">
        <v>7</v>
      </c>
      <c r="E358" s="49">
        <f t="shared" si="245"/>
        <v>0.44163140000000001</v>
      </c>
      <c r="F358" s="50">
        <v>38.020000000000003</v>
      </c>
      <c r="G358" s="51">
        <f t="shared" si="246"/>
        <v>48.489716379540006</v>
      </c>
      <c r="H358" s="51">
        <v>14.778944340000001</v>
      </c>
      <c r="I358" s="51">
        <v>14.05757477</v>
      </c>
      <c r="J358" s="52">
        <f t="shared" si="247"/>
        <v>14.05757477</v>
      </c>
      <c r="K358" s="6">
        <f t="shared" si="248"/>
        <v>7.4781696941597851</v>
      </c>
      <c r="L358" s="6">
        <f t="shared" si="249"/>
        <v>2.8304575930482301E-3</v>
      </c>
      <c r="M358" s="6">
        <f t="shared" si="250"/>
        <v>2.8224687097395673E-3</v>
      </c>
      <c r="N358" s="6">
        <f t="shared" si="251"/>
        <v>4.2881499999989359E-3</v>
      </c>
      <c r="O358" s="6">
        <f t="shared" si="252"/>
        <v>2.4940799999999541E-3</v>
      </c>
      <c r="P358" s="10">
        <f t="shared" si="253"/>
        <v>1.1988810488781907</v>
      </c>
      <c r="Q358" s="10"/>
      <c r="R358" s="6">
        <f t="shared" ref="R358" si="275">K366-K358</f>
        <v>2.2359791235509796E-2</v>
      </c>
      <c r="S358" s="9">
        <f t="shared" ref="S358" si="276">K374-K366</f>
        <v>2.1870745991829921E-2</v>
      </c>
      <c r="T358" s="11">
        <f t="shared" ref="T358" si="277">I366-I358</f>
        <v>3.184275999999997E-2</v>
      </c>
      <c r="U358" s="9">
        <f t="shared" ref="U358" si="278">I374-I366</f>
        <v>3.885657000000009E-2</v>
      </c>
      <c r="V358">
        <f t="shared" ref="V358" si="279">(((T358/R358)*S358)+((U358/S358)*R358))/(R358+S358)</f>
        <v>1.6023259346634207</v>
      </c>
    </row>
    <row r="359" spans="1:22">
      <c r="A359" s="47">
        <f t="shared" si="259"/>
        <v>1774</v>
      </c>
      <c r="B359" s="47" t="s">
        <v>48</v>
      </c>
      <c r="C359" s="47" t="s">
        <v>48</v>
      </c>
      <c r="D359" s="48">
        <v>7</v>
      </c>
      <c r="E359" s="49">
        <f t="shared" si="245"/>
        <v>0.44163140000000001</v>
      </c>
      <c r="F359" s="50">
        <v>38.020000000000003</v>
      </c>
      <c r="G359" s="51">
        <f t="shared" si="246"/>
        <v>48.497899456020001</v>
      </c>
      <c r="H359" s="51">
        <v>14.781438420000001</v>
      </c>
      <c r="I359" s="51">
        <v>14.06006885</v>
      </c>
      <c r="J359" s="52">
        <f t="shared" si="247"/>
        <v>14.06006885</v>
      </c>
      <c r="K359" s="6">
        <f t="shared" si="248"/>
        <v>7.4809921628695246</v>
      </c>
      <c r="L359" s="6">
        <f t="shared" si="249"/>
        <v>2.8224687097395673E-3</v>
      </c>
      <c r="M359" s="6">
        <f t="shared" si="250"/>
        <v>2.8145247963102804E-3</v>
      </c>
      <c r="N359" s="6">
        <f t="shared" si="251"/>
        <v>2.4940799999999541E-3</v>
      </c>
      <c r="O359" s="6">
        <f t="shared" si="252"/>
        <v>6.8999999999999062E-3</v>
      </c>
      <c r="P359" s="10">
        <f t="shared" si="253"/>
        <v>1.6687149598883073</v>
      </c>
      <c r="Q359" s="10"/>
      <c r="R359" s="10"/>
      <c r="U359" s="9"/>
    </row>
    <row r="360" spans="1:22">
      <c r="A360" s="47">
        <f t="shared" si="259"/>
        <v>1779</v>
      </c>
      <c r="B360" s="47" t="s">
        <v>48</v>
      </c>
      <c r="C360" s="47" t="s">
        <v>48</v>
      </c>
      <c r="D360" s="48">
        <v>7</v>
      </c>
      <c r="E360" s="49">
        <f t="shared" si="245"/>
        <v>0.44163140000000001</v>
      </c>
      <c r="F360" s="50">
        <v>38.020000000000003</v>
      </c>
      <c r="G360" s="51">
        <f t="shared" si="246"/>
        <v>48.520538356020005</v>
      </c>
      <c r="H360" s="51">
        <v>14.788338420000001</v>
      </c>
      <c r="I360" s="51">
        <v>14.06696885</v>
      </c>
      <c r="J360" s="52">
        <f t="shared" si="247"/>
        <v>14.06696885</v>
      </c>
      <c r="K360" s="6">
        <f t="shared" si="248"/>
        <v>7.4838066876658349</v>
      </c>
      <c r="L360" s="6">
        <f t="shared" si="249"/>
        <v>2.8145247963102804E-3</v>
      </c>
      <c r="M360" s="6">
        <f t="shared" si="250"/>
        <v>2.8066254741201391E-3</v>
      </c>
      <c r="N360" s="6">
        <f t="shared" si="251"/>
        <v>6.8999999999999062E-3</v>
      </c>
      <c r="O360" s="6">
        <f t="shared" si="252"/>
        <v>3.3842100000001096E-3</v>
      </c>
      <c r="P360" s="10">
        <f t="shared" si="253"/>
        <v>1.8278054715526506</v>
      </c>
      <c r="Q360" s="10"/>
      <c r="R360" s="6"/>
      <c r="S360" s="9"/>
      <c r="T360" s="11"/>
      <c r="U360" s="9"/>
    </row>
    <row r="361" spans="1:22">
      <c r="A361" s="47">
        <f t="shared" si="259"/>
        <v>1784</v>
      </c>
      <c r="B361" s="47" t="s">
        <v>48</v>
      </c>
      <c r="C361" s="47" t="s">
        <v>48</v>
      </c>
      <c r="D361" s="48">
        <v>7</v>
      </c>
      <c r="E361" s="49">
        <f t="shared" si="245"/>
        <v>0.44163140000000001</v>
      </c>
      <c r="F361" s="50">
        <v>38.020000000000003</v>
      </c>
      <c r="G361" s="51">
        <f t="shared" si="246"/>
        <v>48.531641949030004</v>
      </c>
      <c r="H361" s="51">
        <v>14.791722630000001</v>
      </c>
      <c r="I361" s="51">
        <v>14.07035306</v>
      </c>
      <c r="J361" s="52">
        <f t="shared" si="247"/>
        <v>14.07035306</v>
      </c>
      <c r="K361" s="6">
        <f t="shared" si="248"/>
        <v>7.486613313139955</v>
      </c>
      <c r="L361" s="6">
        <f t="shared" si="249"/>
        <v>2.8066254741201391E-3</v>
      </c>
      <c r="M361" s="6">
        <f t="shared" si="250"/>
        <v>2.7987703687637477E-3</v>
      </c>
      <c r="N361" s="6">
        <f t="shared" si="251"/>
        <v>3.3842100000001096E-3</v>
      </c>
      <c r="O361" s="6">
        <f t="shared" si="252"/>
        <v>4.0940799999997779E-3</v>
      </c>
      <c r="P361" s="10">
        <f t="shared" si="253"/>
        <v>1.3344836178464621</v>
      </c>
      <c r="Q361" s="10"/>
      <c r="R361" s="10"/>
      <c r="U361" s="9"/>
    </row>
    <row r="362" spans="1:22">
      <c r="A362" s="47">
        <f t="shared" si="259"/>
        <v>1789</v>
      </c>
      <c r="B362" s="47" t="s">
        <v>48</v>
      </c>
      <c r="C362" s="47" t="s">
        <v>48</v>
      </c>
      <c r="D362" s="48">
        <v>7</v>
      </c>
      <c r="E362" s="49">
        <f t="shared" si="245"/>
        <v>0.44163140000000001</v>
      </c>
      <c r="F362" s="50">
        <v>38.020000000000003</v>
      </c>
      <c r="G362" s="51">
        <f t="shared" si="246"/>
        <v>48.545074625510004</v>
      </c>
      <c r="H362" s="51">
        <v>14.79581671</v>
      </c>
      <c r="I362" s="51">
        <v>14.07444714</v>
      </c>
      <c r="J362" s="52">
        <f t="shared" si="247"/>
        <v>14.07444714</v>
      </c>
      <c r="K362" s="6">
        <f t="shared" si="248"/>
        <v>7.4894120835087188</v>
      </c>
      <c r="L362" s="6">
        <f t="shared" si="249"/>
        <v>2.7987703687637477E-3</v>
      </c>
      <c r="M362" s="6">
        <f t="shared" si="250"/>
        <v>2.7909591100225839E-3</v>
      </c>
      <c r="N362" s="6">
        <f t="shared" si="251"/>
        <v>4.0940799999997779E-3</v>
      </c>
      <c r="O362" s="6">
        <f t="shared" si="252"/>
        <v>2.6940700000004369E-3</v>
      </c>
      <c r="P362" s="10">
        <f t="shared" si="253"/>
        <v>1.2137016105398757</v>
      </c>
      <c r="Q362" s="10"/>
      <c r="R362" s="6"/>
      <c r="S362" s="9"/>
      <c r="T362" s="11"/>
      <c r="U362" s="9"/>
    </row>
    <row r="363" spans="1:22">
      <c r="A363" s="47">
        <f t="shared" si="259"/>
        <v>1794</v>
      </c>
      <c r="B363" s="47" t="s">
        <v>48</v>
      </c>
      <c r="C363" s="47" t="s">
        <v>48</v>
      </c>
      <c r="D363" s="48">
        <v>7</v>
      </c>
      <c r="E363" s="49">
        <f t="shared" si="245"/>
        <v>0.44163140000000001</v>
      </c>
      <c r="F363" s="50">
        <v>38.020000000000003</v>
      </c>
      <c r="G363" s="51">
        <f t="shared" si="246"/>
        <v>48.553913869180008</v>
      </c>
      <c r="H363" s="51">
        <v>14.798510780000001</v>
      </c>
      <c r="I363" s="51">
        <v>14.077141210000001</v>
      </c>
      <c r="J363" s="52">
        <f t="shared" si="247"/>
        <v>14.077141210000001</v>
      </c>
      <c r="K363" s="6">
        <f t="shared" si="248"/>
        <v>7.4922030426187414</v>
      </c>
      <c r="L363" s="6">
        <f t="shared" si="249"/>
        <v>2.7909591100225839E-3</v>
      </c>
      <c r="M363" s="6">
        <f t="shared" si="250"/>
        <v>2.7831913317921675E-3</v>
      </c>
      <c r="N363" s="6">
        <f t="shared" si="251"/>
        <v>2.6940700000004369E-3</v>
      </c>
      <c r="O363" s="6">
        <f t="shared" si="252"/>
        <v>-7.9801999999951079E-4</v>
      </c>
      <c r="P363" s="10">
        <f t="shared" si="253"/>
        <v>0.33840576423901497</v>
      </c>
      <c r="Q363" s="10"/>
      <c r="R363" s="6"/>
      <c r="S363" s="9"/>
      <c r="T363" s="11"/>
      <c r="U363" s="9"/>
    </row>
    <row r="364" spans="1:22">
      <c r="A364" s="47">
        <f t="shared" si="259"/>
        <v>1799</v>
      </c>
      <c r="B364" s="47" t="s">
        <v>48</v>
      </c>
      <c r="C364" s="47" t="s">
        <v>48</v>
      </c>
      <c r="D364" s="48">
        <v>7</v>
      </c>
      <c r="E364" s="49">
        <f t="shared" si="245"/>
        <v>0.44163140000000001</v>
      </c>
      <c r="F364" s="50">
        <v>38.020000000000003</v>
      </c>
      <c r="G364" s="51">
        <f t="shared" si="246"/>
        <v>48.551295565560004</v>
      </c>
      <c r="H364" s="51">
        <v>14.797712760000001</v>
      </c>
      <c r="I364" s="51">
        <v>14.076343190000001</v>
      </c>
      <c r="J364" s="52">
        <f t="shared" si="247"/>
        <v>14.076343190000001</v>
      </c>
      <c r="K364" s="6">
        <f t="shared" si="248"/>
        <v>7.4949862339505335</v>
      </c>
      <c r="L364" s="6">
        <f t="shared" si="249"/>
        <v>2.7831913317921675E-3</v>
      </c>
      <c r="M364" s="6">
        <f t="shared" si="250"/>
        <v>2.7754666720349874E-3</v>
      </c>
      <c r="N364" s="6">
        <f t="shared" si="251"/>
        <v>-7.9801999999951079E-4</v>
      </c>
      <c r="O364" s="6">
        <f t="shared" si="252"/>
        <v>1.9686179999998998E-2</v>
      </c>
      <c r="P364" s="10">
        <f t="shared" si="253"/>
        <v>3.408226465291984</v>
      </c>
      <c r="Q364" s="10"/>
      <c r="R364" s="10"/>
      <c r="U364" s="9"/>
    </row>
    <row r="365" spans="1:22">
      <c r="A365" s="47">
        <f t="shared" si="259"/>
        <v>1804</v>
      </c>
      <c r="B365" s="47" t="s">
        <v>48</v>
      </c>
      <c r="C365" s="47" t="s">
        <v>48</v>
      </c>
      <c r="D365" s="48">
        <v>7</v>
      </c>
      <c r="E365" s="49">
        <f t="shared" si="245"/>
        <v>0.44163140000000001</v>
      </c>
      <c r="F365" s="50">
        <v>38.020000000000003</v>
      </c>
      <c r="G365" s="51">
        <f t="shared" si="246"/>
        <v>48.615885922140002</v>
      </c>
      <c r="H365" s="51">
        <v>14.81739894</v>
      </c>
      <c r="I365" s="51">
        <v>14.09602937</v>
      </c>
      <c r="J365" s="52">
        <f t="shared" si="247"/>
        <v>14.09602937</v>
      </c>
      <c r="K365" s="6">
        <f t="shared" si="248"/>
        <v>7.4977617006225685</v>
      </c>
      <c r="L365" s="6">
        <f t="shared" si="249"/>
        <v>2.7754666720349874E-3</v>
      </c>
      <c r="M365" s="6">
        <f t="shared" si="250"/>
        <v>2.7677847727263227E-3</v>
      </c>
      <c r="N365" s="6">
        <f t="shared" si="251"/>
        <v>1.9686179999998998E-2</v>
      </c>
      <c r="O365" s="6">
        <f t="shared" si="252"/>
        <v>-6.6118399999997024E-3</v>
      </c>
      <c r="P365" s="10">
        <f t="shared" si="253"/>
        <v>2.3454649373465428</v>
      </c>
      <c r="Q365" s="10"/>
      <c r="R365" s="6"/>
      <c r="S365" s="9"/>
      <c r="T365" s="11"/>
      <c r="U365" s="9"/>
    </row>
    <row r="366" spans="1:22">
      <c r="A366" s="47">
        <f t="shared" si="259"/>
        <v>1809</v>
      </c>
      <c r="B366" s="47" t="s">
        <v>48</v>
      </c>
      <c r="C366" s="47" t="s">
        <v>48</v>
      </c>
      <c r="D366" s="48">
        <v>7</v>
      </c>
      <c r="E366" s="49">
        <f t="shared" si="245"/>
        <v>0.44163140000000001</v>
      </c>
      <c r="F366" s="50">
        <v>38.020000000000003</v>
      </c>
      <c r="G366" s="51">
        <f t="shared" si="246"/>
        <v>48.594192475100002</v>
      </c>
      <c r="H366" s="51">
        <v>14.810787100000001</v>
      </c>
      <c r="I366" s="51">
        <v>14.08941753</v>
      </c>
      <c r="J366" s="52">
        <f t="shared" si="247"/>
        <v>14.08941753</v>
      </c>
      <c r="K366" s="6">
        <f t="shared" si="248"/>
        <v>7.5005294853952948</v>
      </c>
      <c r="L366" s="6">
        <f t="shared" si="249"/>
        <v>2.7677847727263227E-3</v>
      </c>
      <c r="M366" s="6">
        <f t="shared" si="250"/>
        <v>2.760145279786741E-3</v>
      </c>
      <c r="N366" s="6">
        <f t="shared" si="251"/>
        <v>-6.6118399999997024E-3</v>
      </c>
      <c r="O366" s="6">
        <f t="shared" si="252"/>
        <v>9.2881499999997175E-3</v>
      </c>
      <c r="P366" s="10">
        <f t="shared" si="253"/>
        <v>0.49209509549640595</v>
      </c>
      <c r="Q366" s="10"/>
      <c r="R366" s="6">
        <f t="shared" ref="R366" si="280">K374-K366</f>
        <v>2.1870745991829921E-2</v>
      </c>
      <c r="S366" s="9">
        <f t="shared" ref="S366" si="281">K382-K374</f>
        <v>2.1402636114384421E-2</v>
      </c>
      <c r="T366" s="11">
        <f t="shared" ref="T366" si="282">I374-I366</f>
        <v>3.885657000000009E-2</v>
      </c>
      <c r="U366" s="9">
        <f t="shared" ref="U366" si="283">I382-I374</f>
        <v>2.2664470000000492E-2</v>
      </c>
      <c r="V366">
        <f t="shared" ref="V366" si="284">(((T366/R366)*S366)+((U366/S366)*R366))/(R366+S366)</f>
        <v>1.4139195911074487</v>
      </c>
    </row>
    <row r="367" spans="1:22">
      <c r="A367" s="47">
        <f t="shared" si="259"/>
        <v>1814</v>
      </c>
      <c r="B367" s="47" t="s">
        <v>48</v>
      </c>
      <c r="C367" s="47" t="s">
        <v>48</v>
      </c>
      <c r="D367" s="48">
        <v>7</v>
      </c>
      <c r="E367" s="49">
        <f t="shared" si="245"/>
        <v>0.44163140000000001</v>
      </c>
      <c r="F367" s="50">
        <v>38.020000000000003</v>
      </c>
      <c r="G367" s="51">
        <f t="shared" si="246"/>
        <v>48.624666895250002</v>
      </c>
      <c r="H367" s="51">
        <v>14.82007525</v>
      </c>
      <c r="I367" s="51">
        <v>14.09870568</v>
      </c>
      <c r="J367" s="52">
        <f t="shared" si="247"/>
        <v>14.09870568</v>
      </c>
      <c r="K367" s="6">
        <f t="shared" si="248"/>
        <v>7.5032896306750816</v>
      </c>
      <c r="L367" s="6">
        <f t="shared" si="249"/>
        <v>2.760145279786741E-3</v>
      </c>
      <c r="M367" s="6">
        <f t="shared" si="250"/>
        <v>2.7525478430403538E-3</v>
      </c>
      <c r="N367" s="6">
        <f t="shared" si="251"/>
        <v>9.2881499999997175E-3</v>
      </c>
      <c r="O367" s="6">
        <f t="shared" si="252"/>
        <v>-8.1980200000000281E-3</v>
      </c>
      <c r="P367" s="10">
        <f t="shared" si="253"/>
        <v>0.18900674186236932</v>
      </c>
      <c r="Q367" s="10"/>
      <c r="R367" s="10"/>
      <c r="U367" s="9"/>
    </row>
    <row r="368" spans="1:22">
      <c r="A368" s="47">
        <f t="shared" si="259"/>
        <v>1819</v>
      </c>
      <c r="B368" s="47" t="s">
        <v>48</v>
      </c>
      <c r="C368" s="47" t="s">
        <v>48</v>
      </c>
      <c r="D368" s="48">
        <v>7</v>
      </c>
      <c r="E368" s="49">
        <f t="shared" si="245"/>
        <v>0.44163140000000001</v>
      </c>
      <c r="F368" s="50">
        <v>38.020000000000003</v>
      </c>
      <c r="G368" s="51">
        <f t="shared" si="246"/>
        <v>48.59776919163</v>
      </c>
      <c r="H368" s="51">
        <v>14.81187723</v>
      </c>
      <c r="I368" s="51">
        <v>14.09050766</v>
      </c>
      <c r="J368" s="52">
        <f t="shared" si="247"/>
        <v>14.09050766</v>
      </c>
      <c r="K368" s="6">
        <f t="shared" si="248"/>
        <v>7.5060421785181219</v>
      </c>
      <c r="L368" s="6">
        <f t="shared" si="249"/>
        <v>2.7525478430403538E-3</v>
      </c>
      <c r="M368" s="6">
        <f t="shared" si="250"/>
        <v>2.7449921161544211E-3</v>
      </c>
      <c r="N368" s="6">
        <f t="shared" si="251"/>
        <v>-8.1980200000000281E-3</v>
      </c>
      <c r="O368" s="6">
        <f t="shared" si="252"/>
        <v>1.3990129999999823E-2</v>
      </c>
      <c r="P368" s="10">
        <f t="shared" si="253"/>
        <v>1.0646802177490036</v>
      </c>
      <c r="Q368" s="10"/>
      <c r="R368" s="6"/>
      <c r="S368" s="9"/>
      <c r="T368" s="11"/>
      <c r="U368" s="9"/>
    </row>
    <row r="369" spans="1:22">
      <c r="A369" s="47">
        <f t="shared" si="259"/>
        <v>1824</v>
      </c>
      <c r="B369" s="47" t="s">
        <v>48</v>
      </c>
      <c r="C369" s="47" t="s">
        <v>48</v>
      </c>
      <c r="D369" s="48">
        <v>7</v>
      </c>
      <c r="E369" s="49">
        <f t="shared" si="245"/>
        <v>0.44163140000000001</v>
      </c>
      <c r="F369" s="50">
        <v>38.020000000000003</v>
      </c>
      <c r="G369" s="51">
        <f t="shared" si="246"/>
        <v>48.643670808160003</v>
      </c>
      <c r="H369" s="51">
        <v>14.82586736</v>
      </c>
      <c r="I369" s="51">
        <v>14.10449779</v>
      </c>
      <c r="J369" s="52">
        <f t="shared" si="247"/>
        <v>14.10449779</v>
      </c>
      <c r="K369" s="6">
        <f t="shared" si="248"/>
        <v>7.5087871706342764</v>
      </c>
      <c r="L369" s="6">
        <f t="shared" si="249"/>
        <v>2.7449921161544211E-3</v>
      </c>
      <c r="M369" s="6">
        <f t="shared" si="250"/>
        <v>2.7374777565896125E-3</v>
      </c>
      <c r="N369" s="6">
        <f t="shared" si="251"/>
        <v>1.3990129999999823E-2</v>
      </c>
      <c r="O369" s="6">
        <f t="shared" si="252"/>
        <v>5.2960500000001076E-3</v>
      </c>
      <c r="P369" s="10">
        <f t="shared" si="253"/>
        <v>3.5134565949365473</v>
      </c>
      <c r="Q369" s="10"/>
      <c r="R369" s="10"/>
      <c r="U369" s="9"/>
    </row>
    <row r="370" spans="1:22">
      <c r="A370" s="47">
        <f t="shared" si="259"/>
        <v>1829</v>
      </c>
      <c r="B370" s="47" t="s">
        <v>48</v>
      </c>
      <c r="C370" s="47" t="s">
        <v>48</v>
      </c>
      <c r="D370" s="48">
        <v>7</v>
      </c>
      <c r="E370" s="49">
        <f t="shared" si="245"/>
        <v>0.44163140000000001</v>
      </c>
      <c r="F370" s="50">
        <v>38.020000000000003</v>
      </c>
      <c r="G370" s="51">
        <f t="shared" si="246"/>
        <v>48.661047148210002</v>
      </c>
      <c r="H370" s="51">
        <v>14.83116341</v>
      </c>
      <c r="I370" s="51">
        <v>14.10979384</v>
      </c>
      <c r="J370" s="52">
        <f t="shared" si="247"/>
        <v>14.10979384</v>
      </c>
      <c r="K370" s="6">
        <f t="shared" si="248"/>
        <v>7.511524648390866</v>
      </c>
      <c r="L370" s="6">
        <f t="shared" si="249"/>
        <v>2.7374777565896125E-3</v>
      </c>
      <c r="M370" s="6">
        <f t="shared" si="250"/>
        <v>2.7300044255440525E-3</v>
      </c>
      <c r="N370" s="6">
        <f t="shared" si="251"/>
        <v>5.2960500000001076E-3</v>
      </c>
      <c r="O370" s="6">
        <f t="shared" si="252"/>
        <v>-2.6999999999990365E-3</v>
      </c>
      <c r="P370" s="10">
        <f t="shared" si="253"/>
        <v>0.47082010891994969</v>
      </c>
      <c r="Q370" s="10"/>
      <c r="R370" s="6"/>
      <c r="S370" s="9"/>
      <c r="T370" s="11"/>
      <c r="U370" s="9"/>
    </row>
    <row r="371" spans="1:22">
      <c r="A371" s="47">
        <f t="shared" si="259"/>
        <v>1834</v>
      </c>
      <c r="B371" s="47" t="s">
        <v>48</v>
      </c>
      <c r="C371" s="47" t="s">
        <v>48</v>
      </c>
      <c r="D371" s="48">
        <v>7</v>
      </c>
      <c r="E371" s="49">
        <f t="shared" si="245"/>
        <v>0.44163140000000001</v>
      </c>
      <c r="F371" s="50">
        <v>38.020000000000003</v>
      </c>
      <c r="G371" s="51">
        <f t="shared" si="246"/>
        <v>48.652188448210005</v>
      </c>
      <c r="H371" s="51">
        <v>14.828463410000001</v>
      </c>
      <c r="I371" s="51">
        <v>14.107093840000001</v>
      </c>
      <c r="J371" s="52">
        <f t="shared" si="247"/>
        <v>14.107093840000001</v>
      </c>
      <c r="K371" s="6">
        <f t="shared" si="248"/>
        <v>7.51425465281641</v>
      </c>
      <c r="L371" s="6">
        <f t="shared" si="249"/>
        <v>2.7300044255440525E-3</v>
      </c>
      <c r="M371" s="6">
        <f t="shared" si="250"/>
        <v>2.7225717879106881E-3</v>
      </c>
      <c r="N371" s="6">
        <f t="shared" si="251"/>
        <v>-2.6999999999990365E-3</v>
      </c>
      <c r="O371" s="6">
        <f t="shared" si="252"/>
        <v>-8.2138199999999273E-3</v>
      </c>
      <c r="P371" s="10">
        <f t="shared" si="253"/>
        <v>-2.0043539792235698</v>
      </c>
      <c r="Q371" s="10"/>
      <c r="R371" s="6"/>
      <c r="S371" s="9"/>
      <c r="T371" s="11"/>
      <c r="U371" s="9"/>
    </row>
    <row r="372" spans="1:22">
      <c r="A372" s="47">
        <f t="shared" si="259"/>
        <v>1839</v>
      </c>
      <c r="B372" s="47" t="s">
        <v>48</v>
      </c>
      <c r="C372" s="47" t="s">
        <v>48</v>
      </c>
      <c r="D372" s="48">
        <v>7</v>
      </c>
      <c r="E372" s="49">
        <f t="shared" si="245"/>
        <v>0.44163140000000001</v>
      </c>
      <c r="F372" s="50">
        <v>38.020000000000003</v>
      </c>
      <c r="G372" s="51">
        <f t="shared" si="246"/>
        <v>48.62523890479001</v>
      </c>
      <c r="H372" s="51">
        <v>14.820249590000001</v>
      </c>
      <c r="I372" s="51">
        <v>14.098880020000001</v>
      </c>
      <c r="J372" s="52">
        <f t="shared" si="247"/>
        <v>14.098880020000001</v>
      </c>
      <c r="K372" s="6">
        <f t="shared" si="248"/>
        <v>7.5169772246043207</v>
      </c>
      <c r="L372" s="6">
        <f t="shared" si="249"/>
        <v>2.7225717879106881E-3</v>
      </c>
      <c r="M372" s="6">
        <f t="shared" si="250"/>
        <v>2.7151795122186684E-3</v>
      </c>
      <c r="N372" s="6">
        <f t="shared" si="251"/>
        <v>-8.2138199999999273E-3</v>
      </c>
      <c r="O372" s="6">
        <f t="shared" si="252"/>
        <v>2.4596049999999536E-2</v>
      </c>
      <c r="P372" s="10">
        <f t="shared" si="253"/>
        <v>3.0291007538709236</v>
      </c>
      <c r="Q372" s="10"/>
      <c r="R372" s="10"/>
      <c r="U372" s="9"/>
    </row>
    <row r="373" spans="1:22">
      <c r="A373" s="47">
        <f t="shared" si="259"/>
        <v>1844</v>
      </c>
      <c r="B373" s="47" t="s">
        <v>48</v>
      </c>
      <c r="C373" s="47" t="s">
        <v>48</v>
      </c>
      <c r="D373" s="48">
        <v>7</v>
      </c>
      <c r="E373" s="49">
        <f t="shared" si="245"/>
        <v>0.44163140000000001</v>
      </c>
      <c r="F373" s="50">
        <v>38.020000000000003</v>
      </c>
      <c r="G373" s="51">
        <f t="shared" si="246"/>
        <v>48.705938544840002</v>
      </c>
      <c r="H373" s="51">
        <v>14.844845640000001</v>
      </c>
      <c r="I373" s="51">
        <v>14.123476070000001</v>
      </c>
      <c r="J373" s="52">
        <f t="shared" si="247"/>
        <v>14.123476070000001</v>
      </c>
      <c r="K373" s="6">
        <f t="shared" si="248"/>
        <v>7.5196924041165394</v>
      </c>
      <c r="L373" s="6">
        <f t="shared" si="249"/>
        <v>2.7151795122186684E-3</v>
      </c>
      <c r="M373" s="6">
        <f t="shared" si="250"/>
        <v>2.7078272705853834E-3</v>
      </c>
      <c r="N373" s="6">
        <f t="shared" si="251"/>
        <v>2.4596049999999536E-2</v>
      </c>
      <c r="O373" s="6">
        <f t="shared" si="252"/>
        <v>4.7980299999998977E-3</v>
      </c>
      <c r="P373" s="10">
        <f t="shared" si="253"/>
        <v>5.4103759777732758</v>
      </c>
      <c r="Q373" s="10"/>
      <c r="R373" s="6"/>
      <c r="S373" s="9"/>
      <c r="T373" s="11"/>
      <c r="U373" s="9"/>
    </row>
    <row r="374" spans="1:22">
      <c r="A374" s="47">
        <f t="shared" si="259"/>
        <v>1849</v>
      </c>
      <c r="B374" s="47" t="s">
        <v>48</v>
      </c>
      <c r="C374" s="47" t="s">
        <v>48</v>
      </c>
      <c r="D374" s="48">
        <v>7</v>
      </c>
      <c r="E374" s="49">
        <f t="shared" si="245"/>
        <v>0.44163140000000001</v>
      </c>
      <c r="F374" s="50">
        <v>38.020000000000003</v>
      </c>
      <c r="G374" s="51">
        <f t="shared" si="246"/>
        <v>48.721680881270004</v>
      </c>
      <c r="H374" s="51">
        <v>14.849643670000001</v>
      </c>
      <c r="I374" s="51">
        <v>14.128274100000001</v>
      </c>
      <c r="J374" s="52">
        <f t="shared" si="247"/>
        <v>14.128274100000001</v>
      </c>
      <c r="K374" s="6">
        <f t="shared" si="248"/>
        <v>7.5224002313871248</v>
      </c>
      <c r="L374" s="6">
        <f t="shared" si="249"/>
        <v>2.7078272705853834E-3</v>
      </c>
      <c r="M374" s="6">
        <f t="shared" si="250"/>
        <v>2.7005147386756079E-3</v>
      </c>
      <c r="N374" s="6">
        <f t="shared" si="251"/>
        <v>4.7980299999998977E-3</v>
      </c>
      <c r="O374" s="6">
        <f t="shared" si="252"/>
        <v>4.5960499999999627E-3</v>
      </c>
      <c r="P374" s="10">
        <f t="shared" si="253"/>
        <v>1.7368665188699677</v>
      </c>
      <c r="Q374" s="10"/>
      <c r="R374" s="6">
        <f t="shared" ref="R374" si="285">K382-K374</f>
        <v>2.1402636114384421E-2</v>
      </c>
      <c r="S374" s="9">
        <f t="shared" ref="S374" si="286">K390-K382</f>
        <v>2.0954145404219915E-2</v>
      </c>
      <c r="T374" s="11">
        <f t="shared" ref="T374" si="287">I382-I374</f>
        <v>2.2664470000000492E-2</v>
      </c>
      <c r="U374" s="9">
        <f t="shared" ref="U374" si="288">I390-I382</f>
        <v>4.5596050000000332E-2</v>
      </c>
      <c r="V374">
        <f t="shared" ref="V374" si="289">(((T374/R374)*S374)+((U374/S374)*R374))/(R374+S374)</f>
        <v>1.6233882113758773</v>
      </c>
    </row>
    <row r="375" spans="1:22">
      <c r="A375" s="47">
        <f t="shared" si="259"/>
        <v>1854</v>
      </c>
      <c r="B375" s="47" t="s">
        <v>48</v>
      </c>
      <c r="C375" s="47" t="s">
        <v>48</v>
      </c>
      <c r="D375" s="48">
        <v>7</v>
      </c>
      <c r="E375" s="49">
        <f t="shared" si="245"/>
        <v>0.44163140000000001</v>
      </c>
      <c r="F375" s="50">
        <v>38.020000000000003</v>
      </c>
      <c r="G375" s="51">
        <f t="shared" si="246"/>
        <v>48.736760521320008</v>
      </c>
      <c r="H375" s="51">
        <v>14.854239720000001</v>
      </c>
      <c r="I375" s="51">
        <v>14.13287015</v>
      </c>
      <c r="J375" s="52">
        <f t="shared" si="247"/>
        <v>14.13287015</v>
      </c>
      <c r="K375" s="6">
        <f t="shared" si="248"/>
        <v>7.5251007461258004</v>
      </c>
      <c r="L375" s="6">
        <f t="shared" si="249"/>
        <v>2.7005147386756079E-3</v>
      </c>
      <c r="M375" s="6">
        <f t="shared" si="250"/>
        <v>2.6932415956437694E-3</v>
      </c>
      <c r="N375" s="6">
        <f t="shared" si="251"/>
        <v>4.5960499999999627E-3</v>
      </c>
      <c r="O375" s="6">
        <f t="shared" si="252"/>
        <v>4.6980300000001307E-3</v>
      </c>
      <c r="P375" s="10">
        <f t="shared" si="253"/>
        <v>1.7231755107792011</v>
      </c>
      <c r="Q375" s="10"/>
      <c r="R375" s="10"/>
      <c r="U375" s="9"/>
    </row>
    <row r="376" spans="1:22">
      <c r="A376" s="47">
        <f t="shared" si="259"/>
        <v>1859</v>
      </c>
      <c r="B376" s="47" t="s">
        <v>48</v>
      </c>
      <c r="C376" s="47" t="s">
        <v>48</v>
      </c>
      <c r="D376" s="48">
        <v>7</v>
      </c>
      <c r="E376" s="49">
        <f t="shared" si="245"/>
        <v>0.44163140000000001</v>
      </c>
      <c r="F376" s="50">
        <v>38.020000000000003</v>
      </c>
      <c r="G376" s="51">
        <f t="shared" si="246"/>
        <v>48.752174757750005</v>
      </c>
      <c r="H376" s="51">
        <v>14.858937750000001</v>
      </c>
      <c r="I376" s="51">
        <v>14.137568180000001</v>
      </c>
      <c r="J376" s="52">
        <f t="shared" si="247"/>
        <v>14.137568180000001</v>
      </c>
      <c r="K376" s="6">
        <f t="shared" si="248"/>
        <v>7.5277939877214441</v>
      </c>
      <c r="L376" s="6">
        <f t="shared" si="249"/>
        <v>2.6932415956437694E-3</v>
      </c>
      <c r="M376" s="6">
        <f t="shared" si="250"/>
        <v>2.6860075240922043E-3</v>
      </c>
      <c r="N376" s="6">
        <f t="shared" si="251"/>
        <v>4.6980300000001307E-3</v>
      </c>
      <c r="O376" s="6">
        <f t="shared" si="252"/>
        <v>-4.5098699999996938E-3</v>
      </c>
      <c r="P376" s="10">
        <f t="shared" si="253"/>
        <v>3.0375033397606683E-2</v>
      </c>
      <c r="Q376" s="10"/>
      <c r="R376" s="6"/>
      <c r="S376" s="9"/>
      <c r="T376" s="11"/>
      <c r="U376" s="9"/>
    </row>
    <row r="377" spans="1:22">
      <c r="A377" s="47">
        <f t="shared" si="259"/>
        <v>1864</v>
      </c>
      <c r="B377" s="47" t="s">
        <v>48</v>
      </c>
      <c r="C377" s="47" t="s">
        <v>48</v>
      </c>
      <c r="D377" s="48">
        <v>7</v>
      </c>
      <c r="E377" s="49">
        <f t="shared" si="245"/>
        <v>0.44163140000000001</v>
      </c>
      <c r="F377" s="50">
        <v>38.020000000000003</v>
      </c>
      <c r="G377" s="51">
        <f t="shared" si="246"/>
        <v>48.737377874280007</v>
      </c>
      <c r="H377" s="51">
        <v>14.854427880000001</v>
      </c>
      <c r="I377" s="51">
        <v>14.133058310000001</v>
      </c>
      <c r="J377" s="52">
        <f t="shared" si="247"/>
        <v>14.133058310000001</v>
      </c>
      <c r="K377" s="6">
        <f t="shared" si="248"/>
        <v>7.5304799952455364</v>
      </c>
      <c r="L377" s="6">
        <f t="shared" si="249"/>
        <v>2.6860075240922043E-3</v>
      </c>
      <c r="M377" s="6">
        <f t="shared" si="250"/>
        <v>2.6788122100267486E-3</v>
      </c>
      <c r="N377" s="6">
        <f t="shared" si="251"/>
        <v>-4.5098699999996938E-3</v>
      </c>
      <c r="O377" s="6">
        <f t="shared" si="252"/>
        <v>8.3999999999999631E-3</v>
      </c>
      <c r="P377" s="10">
        <f t="shared" si="253"/>
        <v>0.73157604044605418</v>
      </c>
      <c r="Q377" s="10"/>
      <c r="R377" s="10"/>
      <c r="U377" s="9"/>
    </row>
    <row r="378" spans="1:22">
      <c r="A378" s="47">
        <f t="shared" si="259"/>
        <v>1869</v>
      </c>
      <c r="B378" s="47" t="s">
        <v>48</v>
      </c>
      <c r="C378" s="47" t="s">
        <v>48</v>
      </c>
      <c r="D378" s="48">
        <v>7</v>
      </c>
      <c r="E378" s="49">
        <f t="shared" si="245"/>
        <v>0.44163140000000001</v>
      </c>
      <c r="F378" s="50">
        <v>38.020000000000003</v>
      </c>
      <c r="G378" s="51">
        <f t="shared" si="246"/>
        <v>48.764938274280006</v>
      </c>
      <c r="H378" s="51">
        <v>14.862827880000001</v>
      </c>
      <c r="I378" s="51">
        <v>14.141458310000001</v>
      </c>
      <c r="J378" s="52">
        <f t="shared" si="247"/>
        <v>14.141458310000001</v>
      </c>
      <c r="K378" s="6">
        <f t="shared" si="248"/>
        <v>7.5331588074555631</v>
      </c>
      <c r="L378" s="6">
        <f t="shared" si="249"/>
        <v>2.6788122100267486E-3</v>
      </c>
      <c r="M378" s="6">
        <f t="shared" si="250"/>
        <v>2.6716553428043355E-3</v>
      </c>
      <c r="N378" s="6">
        <f t="shared" si="251"/>
        <v>8.3999999999999631E-3</v>
      </c>
      <c r="O378" s="6">
        <f t="shared" si="252"/>
        <v>7.9406999999953598E-4</v>
      </c>
      <c r="P378" s="10">
        <f t="shared" si="253"/>
        <v>1.714570765420222</v>
      </c>
      <c r="Q378" s="10"/>
      <c r="R378" s="6"/>
      <c r="S378" s="9"/>
      <c r="T378" s="11"/>
      <c r="U378" s="9"/>
    </row>
    <row r="379" spans="1:22">
      <c r="A379" s="47">
        <f t="shared" si="259"/>
        <v>1874</v>
      </c>
      <c r="B379" s="47" t="s">
        <v>48</v>
      </c>
      <c r="C379" s="47" t="s">
        <v>48</v>
      </c>
      <c r="D379" s="48">
        <v>7</v>
      </c>
      <c r="E379" s="49">
        <f t="shared" si="245"/>
        <v>0.44163140000000001</v>
      </c>
      <c r="F379" s="50">
        <v>38.020000000000003</v>
      </c>
      <c r="G379" s="51">
        <f t="shared" si="246"/>
        <v>48.767543617950004</v>
      </c>
      <c r="H379" s="51">
        <v>14.863621950000001</v>
      </c>
      <c r="I379" s="51">
        <v>14.14225238</v>
      </c>
      <c r="J379" s="52">
        <f t="shared" si="247"/>
        <v>14.14225238</v>
      </c>
      <c r="K379" s="6">
        <f t="shared" si="248"/>
        <v>7.5358304627983674</v>
      </c>
      <c r="L379" s="6">
        <f t="shared" si="249"/>
        <v>2.6716553428043355E-3</v>
      </c>
      <c r="M379" s="6">
        <f t="shared" si="250"/>
        <v>2.6645366150974681E-3</v>
      </c>
      <c r="N379" s="6">
        <f t="shared" si="251"/>
        <v>7.9406999999953598E-4</v>
      </c>
      <c r="O379" s="6">
        <f t="shared" si="252"/>
        <v>1.1499999999999844E-2</v>
      </c>
      <c r="P379" s="10">
        <f t="shared" si="253"/>
        <v>2.3092644196533429</v>
      </c>
      <c r="Q379" s="10"/>
      <c r="R379" s="6"/>
      <c r="S379" s="9"/>
      <c r="T379" s="11"/>
      <c r="U379" s="9"/>
    </row>
    <row r="380" spans="1:22">
      <c r="A380" s="47">
        <f t="shared" si="259"/>
        <v>1879</v>
      </c>
      <c r="B380" s="47" t="s">
        <v>48</v>
      </c>
      <c r="C380" s="47" t="s">
        <v>48</v>
      </c>
      <c r="D380" s="48">
        <v>7</v>
      </c>
      <c r="E380" s="49">
        <f t="shared" si="245"/>
        <v>0.44163140000000001</v>
      </c>
      <c r="F380" s="50">
        <v>38.020000000000003</v>
      </c>
      <c r="G380" s="51">
        <f t="shared" si="246"/>
        <v>48.805275117950004</v>
      </c>
      <c r="H380" s="51">
        <v>14.87512195</v>
      </c>
      <c r="I380" s="51">
        <v>14.15375238</v>
      </c>
      <c r="J380" s="52">
        <f t="shared" si="247"/>
        <v>14.15375238</v>
      </c>
      <c r="K380" s="6">
        <f t="shared" si="248"/>
        <v>7.5384949994134649</v>
      </c>
      <c r="L380" s="6">
        <f t="shared" si="249"/>
        <v>2.6645366150974681E-3</v>
      </c>
      <c r="M380" s="6">
        <f t="shared" si="250"/>
        <v>2.6574557228435935E-3</v>
      </c>
      <c r="N380" s="6">
        <f t="shared" si="251"/>
        <v>1.1499999999999844E-2</v>
      </c>
      <c r="O380" s="6">
        <f t="shared" si="252"/>
        <v>-1.210591999999977E-2</v>
      </c>
      <c r="P380" s="10">
        <f t="shared" si="253"/>
        <v>-0.12565546932557287</v>
      </c>
      <c r="Q380" s="10"/>
      <c r="R380" s="10"/>
      <c r="U380" s="9"/>
    </row>
    <row r="381" spans="1:22">
      <c r="A381" s="47">
        <f t="shared" si="259"/>
        <v>1884</v>
      </c>
      <c r="B381" s="47" t="s">
        <v>48</v>
      </c>
      <c r="C381" s="47" t="s">
        <v>48</v>
      </c>
      <c r="D381" s="48">
        <v>7</v>
      </c>
      <c r="E381" s="49">
        <f t="shared" si="245"/>
        <v>0.44163140000000001</v>
      </c>
      <c r="F381" s="50">
        <v>38.020000000000003</v>
      </c>
      <c r="G381" s="51">
        <f t="shared" si="246"/>
        <v>48.765555594430005</v>
      </c>
      <c r="H381" s="51">
        <v>14.863016030000001</v>
      </c>
      <c r="I381" s="51">
        <v>14.14164646</v>
      </c>
      <c r="J381" s="52">
        <f t="shared" si="247"/>
        <v>14.14164646</v>
      </c>
      <c r="K381" s="6">
        <f t="shared" si="248"/>
        <v>7.5411524551363085</v>
      </c>
      <c r="L381" s="6">
        <f t="shared" si="249"/>
        <v>2.6574557228435935E-3</v>
      </c>
      <c r="M381" s="6">
        <f t="shared" si="250"/>
        <v>2.6504123652006939E-3</v>
      </c>
      <c r="N381" s="6">
        <f t="shared" si="251"/>
        <v>-1.210591999999977E-2</v>
      </c>
      <c r="O381" s="6">
        <f t="shared" si="252"/>
        <v>9.2921100000005197E-3</v>
      </c>
      <c r="P381" s="10">
        <f t="shared" si="253"/>
        <v>-0.51942340502354145</v>
      </c>
      <c r="Q381" s="10"/>
      <c r="R381" s="6"/>
      <c r="S381" s="9"/>
      <c r="T381" s="11"/>
      <c r="U381" s="9"/>
    </row>
    <row r="382" spans="1:22">
      <c r="A382" s="47">
        <f t="shared" si="259"/>
        <v>1889</v>
      </c>
      <c r="B382" s="47" t="s">
        <v>48</v>
      </c>
      <c r="C382" s="47" t="s">
        <v>48</v>
      </c>
      <c r="D382" s="48">
        <v>7</v>
      </c>
      <c r="E382" s="49">
        <f t="shared" si="245"/>
        <v>0.44163140000000001</v>
      </c>
      <c r="F382" s="50">
        <v>38.020000000000003</v>
      </c>
      <c r="G382" s="51">
        <f t="shared" si="246"/>
        <v>48.796043007340003</v>
      </c>
      <c r="H382" s="51">
        <v>14.872308140000001</v>
      </c>
      <c r="I382" s="51">
        <v>14.150938570000001</v>
      </c>
      <c r="J382" s="52">
        <f t="shared" si="247"/>
        <v>14.150938570000001</v>
      </c>
      <c r="K382" s="6">
        <f t="shared" si="248"/>
        <v>7.5438028675015092</v>
      </c>
      <c r="L382" s="6">
        <f t="shared" si="249"/>
        <v>2.6504123652006939E-3</v>
      </c>
      <c r="M382" s="6">
        <f t="shared" si="250"/>
        <v>2.6434062445144235E-3</v>
      </c>
      <c r="N382" s="6">
        <f t="shared" si="251"/>
        <v>9.2921100000005197E-3</v>
      </c>
      <c r="O382" s="6">
        <f t="shared" si="252"/>
        <v>4.6940699999993285E-3</v>
      </c>
      <c r="P382" s="10">
        <f t="shared" si="253"/>
        <v>2.6396934656680116</v>
      </c>
      <c r="Q382" s="10"/>
      <c r="R382" s="6">
        <f t="shared" ref="R382" si="290">K390-K382</f>
        <v>2.0954145404219915E-2</v>
      </c>
      <c r="S382" s="9">
        <f t="shared" ref="S382" si="291">K398-K390</f>
        <v>2.052406573339649E-2</v>
      </c>
      <c r="T382" s="11">
        <f t="shared" ref="T382" si="292">I390-I382</f>
        <v>4.5596050000000332E-2</v>
      </c>
      <c r="U382" s="9">
        <f t="shared" ref="U382" si="293">I398-I390</f>
        <v>3.7196049999998593E-2</v>
      </c>
      <c r="V382">
        <f t="shared" ref="V382" si="294">(((T382/R382)*S382)+((U382/S382)*R382))/(R382+S382)</f>
        <v>1.9922674397211384</v>
      </c>
    </row>
    <row r="383" spans="1:22">
      <c r="A383" s="47">
        <f t="shared" si="259"/>
        <v>1894</v>
      </c>
      <c r="B383" s="47" t="s">
        <v>48</v>
      </c>
      <c r="C383" s="47" t="s">
        <v>48</v>
      </c>
      <c r="D383" s="48">
        <v>7</v>
      </c>
      <c r="E383" s="49">
        <f t="shared" si="245"/>
        <v>0.44163140000000001</v>
      </c>
      <c r="F383" s="50">
        <v>38.020000000000003</v>
      </c>
      <c r="G383" s="51">
        <f t="shared" si="246"/>
        <v>48.811444251010002</v>
      </c>
      <c r="H383" s="51">
        <v>14.877002210000001</v>
      </c>
      <c r="I383" s="51">
        <v>14.15563264</v>
      </c>
      <c r="J383" s="52">
        <f t="shared" si="247"/>
        <v>14.15563264</v>
      </c>
      <c r="K383" s="6">
        <f t="shared" si="248"/>
        <v>7.5464462737460236</v>
      </c>
      <c r="L383" s="6">
        <f t="shared" si="249"/>
        <v>2.6434062445144235E-3</v>
      </c>
      <c r="M383" s="6">
        <f t="shared" si="250"/>
        <v>2.6364370662621539E-3</v>
      </c>
      <c r="N383" s="6">
        <f t="shared" si="251"/>
        <v>4.6940699999993285E-3</v>
      </c>
      <c r="O383" s="6">
        <f t="shared" si="252"/>
        <v>1.0001980000000188E-2</v>
      </c>
      <c r="P383" s="10">
        <f t="shared" si="253"/>
        <v>2.7860890595737517</v>
      </c>
      <c r="Q383" s="10"/>
      <c r="R383" s="10"/>
      <c r="U383" s="9"/>
    </row>
    <row r="384" spans="1:22">
      <c r="A384" s="47">
        <f t="shared" si="259"/>
        <v>1899</v>
      </c>
      <c r="B384" s="47" t="s">
        <v>48</v>
      </c>
      <c r="C384" s="47" t="s">
        <v>48</v>
      </c>
      <c r="D384" s="48">
        <v>7</v>
      </c>
      <c r="E384" s="49">
        <f t="shared" si="245"/>
        <v>0.44163140000000001</v>
      </c>
      <c r="F384" s="50">
        <v>38.020000000000003</v>
      </c>
      <c r="G384" s="51">
        <f t="shared" si="246"/>
        <v>48.844260747390003</v>
      </c>
      <c r="H384" s="51">
        <v>14.887004190000001</v>
      </c>
      <c r="I384" s="51">
        <v>14.165634620000001</v>
      </c>
      <c r="J384" s="52">
        <f t="shared" si="247"/>
        <v>14.165634620000001</v>
      </c>
      <c r="K384" s="6">
        <f t="shared" si="248"/>
        <v>7.5490827108122858</v>
      </c>
      <c r="L384" s="6">
        <f t="shared" si="249"/>
        <v>2.6364370662621539E-3</v>
      </c>
      <c r="M384" s="6">
        <f t="shared" si="250"/>
        <v>2.6295045390245519E-3</v>
      </c>
      <c r="N384" s="6">
        <f t="shared" si="251"/>
        <v>1.0001980000000188E-2</v>
      </c>
      <c r="O384" s="6">
        <f t="shared" si="252"/>
        <v>-1.0039499999994206E-3</v>
      </c>
      <c r="P384" s="10">
        <f t="shared" si="253"/>
        <v>1.7032249031153854</v>
      </c>
      <c r="Q384" s="10"/>
      <c r="R384" s="6"/>
      <c r="S384" s="9"/>
      <c r="T384" s="11"/>
      <c r="U384" s="9"/>
    </row>
    <row r="385" spans="1:22">
      <c r="A385" s="47">
        <f t="shared" si="259"/>
        <v>1904</v>
      </c>
      <c r="B385" s="47" t="s">
        <v>48</v>
      </c>
      <c r="C385" s="47" t="s">
        <v>48</v>
      </c>
      <c r="D385" s="48">
        <v>7</v>
      </c>
      <c r="E385" s="49">
        <f t="shared" si="245"/>
        <v>0.44163140000000001</v>
      </c>
      <c r="F385" s="50">
        <v>38.020000000000003</v>
      </c>
      <c r="G385" s="51">
        <f t="shared" si="246"/>
        <v>48.84096678744001</v>
      </c>
      <c r="H385" s="51">
        <v>14.886000240000001</v>
      </c>
      <c r="I385" s="51">
        <v>14.164630670000001</v>
      </c>
      <c r="J385" s="52">
        <f t="shared" si="247"/>
        <v>14.164630670000001</v>
      </c>
      <c r="K385" s="6">
        <f t="shared" si="248"/>
        <v>7.5517122153513103</v>
      </c>
      <c r="L385" s="6">
        <f t="shared" si="249"/>
        <v>2.6295045390245519E-3</v>
      </c>
      <c r="M385" s="6">
        <f t="shared" si="250"/>
        <v>2.6226083744376183E-3</v>
      </c>
      <c r="N385" s="6">
        <f t="shared" si="251"/>
        <v>-1.0039499999994206E-3</v>
      </c>
      <c r="O385" s="6">
        <f t="shared" si="252"/>
        <v>3.6940799999989338E-3</v>
      </c>
      <c r="P385" s="10">
        <f t="shared" si="253"/>
        <v>0.51455035705181418</v>
      </c>
      <c r="Q385" s="10"/>
      <c r="R385" s="10"/>
      <c r="U385" s="9"/>
    </row>
    <row r="386" spans="1:22">
      <c r="A386" s="47">
        <f t="shared" si="259"/>
        <v>1909</v>
      </c>
      <c r="B386" s="47" t="s">
        <v>48</v>
      </c>
      <c r="C386" s="47" t="s">
        <v>48</v>
      </c>
      <c r="D386" s="48">
        <v>7</v>
      </c>
      <c r="E386" s="49">
        <f t="shared" si="245"/>
        <v>0.44163140000000001</v>
      </c>
      <c r="F386" s="50">
        <v>38.020000000000003</v>
      </c>
      <c r="G386" s="51">
        <f t="shared" si="246"/>
        <v>48.85308706392</v>
      </c>
      <c r="H386" s="51">
        <v>14.88969432</v>
      </c>
      <c r="I386" s="51">
        <v>14.16832475</v>
      </c>
      <c r="J386" s="52">
        <f t="shared" si="247"/>
        <v>14.16832475</v>
      </c>
      <c r="K386" s="6">
        <f t="shared" si="248"/>
        <v>7.5543348237257479</v>
      </c>
      <c r="L386" s="6">
        <f t="shared" si="249"/>
        <v>2.6226083744376183E-3</v>
      </c>
      <c r="M386" s="6">
        <f t="shared" si="250"/>
        <v>2.6157482871518312E-3</v>
      </c>
      <c r="N386" s="6">
        <f t="shared" si="251"/>
        <v>3.6940799999989338E-3</v>
      </c>
      <c r="O386" s="6">
        <f t="shared" si="252"/>
        <v>5.4960500000014179E-3</v>
      </c>
      <c r="P386" s="10">
        <f t="shared" si="253"/>
        <v>1.7552988083959109</v>
      </c>
      <c r="Q386" s="10"/>
      <c r="R386" s="6"/>
      <c r="S386" s="9"/>
      <c r="T386" s="11"/>
      <c r="U386" s="9"/>
    </row>
    <row r="387" spans="1:22">
      <c r="A387" s="47">
        <f t="shared" si="259"/>
        <v>1914</v>
      </c>
      <c r="B387" s="47" t="s">
        <v>48</v>
      </c>
      <c r="C387" s="47" t="s">
        <v>48</v>
      </c>
      <c r="D387" s="48">
        <v>7</v>
      </c>
      <c r="E387" s="49">
        <f t="shared" si="245"/>
        <v>0.44163140000000001</v>
      </c>
      <c r="F387" s="50">
        <v>38.020000000000003</v>
      </c>
      <c r="G387" s="51">
        <f t="shared" si="246"/>
        <v>48.871119603970008</v>
      </c>
      <c r="H387" s="51">
        <v>14.895190370000002</v>
      </c>
      <c r="I387" s="51">
        <v>14.173820800000001</v>
      </c>
      <c r="J387" s="52">
        <f t="shared" si="247"/>
        <v>14.173820800000001</v>
      </c>
      <c r="K387" s="6">
        <f t="shared" si="248"/>
        <v>7.5569505720128998</v>
      </c>
      <c r="L387" s="6">
        <f t="shared" si="249"/>
        <v>2.6157482871518312E-3</v>
      </c>
      <c r="M387" s="6">
        <f t="shared" si="250"/>
        <v>2.6089239948001719E-3</v>
      </c>
      <c r="N387" s="6">
        <f t="shared" si="251"/>
        <v>5.4960500000014179E-3</v>
      </c>
      <c r="O387" s="6">
        <f t="shared" si="252"/>
        <v>1.7403949999998503E-2</v>
      </c>
      <c r="P387" s="10">
        <f t="shared" si="253"/>
        <v>4.3890189385903895</v>
      </c>
      <c r="Q387" s="10"/>
      <c r="R387" s="6"/>
      <c r="S387" s="9"/>
      <c r="T387" s="11"/>
      <c r="U387" s="9"/>
    </row>
    <row r="388" spans="1:22">
      <c r="A388" s="47">
        <f t="shared" si="259"/>
        <v>1919</v>
      </c>
      <c r="B388" s="47" t="s">
        <v>48</v>
      </c>
      <c r="C388" s="47" t="s">
        <v>48</v>
      </c>
      <c r="D388" s="48">
        <v>7</v>
      </c>
      <c r="E388" s="49">
        <f t="shared" si="245"/>
        <v>0.44163140000000001</v>
      </c>
      <c r="F388" s="50">
        <v>38.020000000000003</v>
      </c>
      <c r="G388" s="51">
        <f t="shared" si="246"/>
        <v>48.928221963920002</v>
      </c>
      <c r="H388" s="51">
        <v>14.91259432</v>
      </c>
      <c r="I388" s="51">
        <v>14.19122475</v>
      </c>
      <c r="J388" s="52">
        <f t="shared" si="247"/>
        <v>14.19122475</v>
      </c>
      <c r="K388" s="6">
        <f t="shared" si="248"/>
        <v>7.5595594960076999</v>
      </c>
      <c r="L388" s="6">
        <f t="shared" si="249"/>
        <v>2.6089239948001719E-3</v>
      </c>
      <c r="M388" s="6">
        <f t="shared" si="250"/>
        <v>2.6021352179519397E-3</v>
      </c>
      <c r="N388" s="6">
        <f t="shared" si="251"/>
        <v>1.7403949999998503E-2</v>
      </c>
      <c r="O388" s="6">
        <f t="shared" si="252"/>
        <v>2.1118400000013082E-3</v>
      </c>
      <c r="P388" s="10">
        <f t="shared" si="253"/>
        <v>3.7374382790853784</v>
      </c>
      <c r="Q388" s="10"/>
      <c r="R388" s="10"/>
      <c r="U388" s="9"/>
    </row>
    <row r="389" spans="1:22">
      <c r="A389" s="47">
        <f t="shared" si="259"/>
        <v>1924</v>
      </c>
      <c r="B389" s="47" t="s">
        <v>48</v>
      </c>
      <c r="C389" s="47" t="s">
        <v>48</v>
      </c>
      <c r="D389" s="48">
        <v>7</v>
      </c>
      <c r="E389" s="49">
        <f t="shared" ref="E389:E452" si="295">D389*0.0630902</f>
        <v>0.44163140000000001</v>
      </c>
      <c r="F389" s="50">
        <v>38.020000000000003</v>
      </c>
      <c r="G389" s="51">
        <f t="shared" ref="G389:G452" si="296">H389*3.281</f>
        <v>48.935150910960004</v>
      </c>
      <c r="H389" s="51">
        <v>14.914706160000001</v>
      </c>
      <c r="I389" s="51">
        <v>14.193336590000001</v>
      </c>
      <c r="J389" s="52">
        <f t="shared" ref="J389:J452" si="297">I389</f>
        <v>14.193336590000001</v>
      </c>
      <c r="K389" s="6">
        <f t="shared" ref="K389:K452" si="298">LN(A389)</f>
        <v>7.5621616312256519</v>
      </c>
      <c r="L389" s="6">
        <f t="shared" ref="L389:L452" si="299">K389-K388</f>
        <v>2.6021352179519397E-3</v>
      </c>
      <c r="M389" s="6">
        <f t="shared" ref="M389:M452" si="300">K390-K389</f>
        <v>2.5953816800772245E-3</v>
      </c>
      <c r="N389" s="6">
        <f t="shared" ref="N389:N452" si="301">I389-I388</f>
        <v>2.1118400000013082E-3</v>
      </c>
      <c r="O389" s="6">
        <f t="shared" ref="O389:O452" si="302">I390-I389</f>
        <v>3.1980300000000739E-3</v>
      </c>
      <c r="P389" s="10">
        <f t="shared" ref="P389:P452" si="303">(((N389/L389)*M389)+((O389/M389)*L389))/(L389+M389)</f>
        <v>1.0221632332274802</v>
      </c>
      <c r="Q389" s="10"/>
      <c r="R389" s="6"/>
      <c r="S389" s="9"/>
      <c r="T389" s="11"/>
      <c r="U389" s="9"/>
    </row>
    <row r="390" spans="1:22">
      <c r="A390" s="47">
        <f t="shared" si="259"/>
        <v>1929</v>
      </c>
      <c r="B390" s="47" t="s">
        <v>48</v>
      </c>
      <c r="C390" s="47" t="s">
        <v>48</v>
      </c>
      <c r="D390" s="48">
        <v>7</v>
      </c>
      <c r="E390" s="49">
        <f t="shared" si="295"/>
        <v>0.44163140000000001</v>
      </c>
      <c r="F390" s="50">
        <v>38.020000000000003</v>
      </c>
      <c r="G390" s="51">
        <f t="shared" si="296"/>
        <v>48.945643647390007</v>
      </c>
      <c r="H390" s="51">
        <v>14.917904190000002</v>
      </c>
      <c r="I390" s="51">
        <v>14.196534620000001</v>
      </c>
      <c r="J390" s="52">
        <f t="shared" si="297"/>
        <v>14.196534620000001</v>
      </c>
      <c r="K390" s="6">
        <f t="shared" si="298"/>
        <v>7.5647570129057291</v>
      </c>
      <c r="L390" s="6">
        <f t="shared" si="299"/>
        <v>2.5953816800772245E-3</v>
      </c>
      <c r="M390" s="6">
        <f t="shared" si="300"/>
        <v>2.5886631075104916E-3</v>
      </c>
      <c r="N390" s="6">
        <f t="shared" si="301"/>
        <v>3.1980300000000739E-3</v>
      </c>
      <c r="O390" s="6">
        <f t="shared" si="302"/>
        <v>-5.7039500000009014E-3</v>
      </c>
      <c r="P390" s="10">
        <f t="shared" si="303"/>
        <v>-0.48784350177517433</v>
      </c>
      <c r="Q390" s="10"/>
      <c r="R390" s="6">
        <f t="shared" ref="R390" si="304">K398-K390</f>
        <v>2.052406573339649E-2</v>
      </c>
      <c r="S390" s="9">
        <f t="shared" ref="S390" si="305">K406-K398</f>
        <v>2.0111286175809262E-2</v>
      </c>
      <c r="T390" s="11">
        <f t="shared" ref="T390" si="306">I398-I390</f>
        <v>3.7196049999998593E-2</v>
      </c>
      <c r="U390" s="9">
        <f t="shared" ref="U390" si="307">I406-I398</f>
        <v>1.9541450000000182E-2</v>
      </c>
      <c r="V390">
        <f t="shared" ref="V390" si="308">(((T390/R390)*S390)+((U390/S390)*R390))/(R390+S390)</f>
        <v>1.3877201749976216</v>
      </c>
    </row>
    <row r="391" spans="1:22">
      <c r="A391" s="47">
        <f t="shared" ref="A391:A454" si="309">A390+5</f>
        <v>1934</v>
      </c>
      <c r="B391" s="47" t="s">
        <v>48</v>
      </c>
      <c r="C391" s="47" t="s">
        <v>48</v>
      </c>
      <c r="D391" s="48">
        <v>7</v>
      </c>
      <c r="E391" s="49">
        <f t="shared" si="295"/>
        <v>0.44163140000000001</v>
      </c>
      <c r="F391" s="50">
        <v>38.020000000000003</v>
      </c>
      <c r="G391" s="51">
        <f t="shared" si="296"/>
        <v>48.926928987440007</v>
      </c>
      <c r="H391" s="51">
        <v>14.912200240000001</v>
      </c>
      <c r="I391" s="51">
        <v>14.19083067</v>
      </c>
      <c r="J391" s="52">
        <f t="shared" si="297"/>
        <v>14.19083067</v>
      </c>
      <c r="K391" s="6">
        <f t="shared" si="298"/>
        <v>7.5673456760132396</v>
      </c>
      <c r="L391" s="6">
        <f t="shared" si="299"/>
        <v>2.5886631075104916E-3</v>
      </c>
      <c r="M391" s="6">
        <f t="shared" si="300"/>
        <v>2.58197922941239E-3</v>
      </c>
      <c r="N391" s="6">
        <f t="shared" si="301"/>
        <v>-5.7039500000009014E-3</v>
      </c>
      <c r="O391" s="6">
        <f t="shared" si="302"/>
        <v>3.0000000000001137E-3</v>
      </c>
      <c r="P391" s="10">
        <f t="shared" si="303"/>
        <v>-0.51859253512412695</v>
      </c>
      <c r="Q391" s="10"/>
      <c r="R391" s="10"/>
      <c r="U391" s="9"/>
    </row>
    <row r="392" spans="1:22">
      <c r="A392" s="47">
        <f t="shared" si="309"/>
        <v>1939</v>
      </c>
      <c r="B392" s="47" t="s">
        <v>48</v>
      </c>
      <c r="C392" s="47" t="s">
        <v>48</v>
      </c>
      <c r="D392" s="48">
        <v>7</v>
      </c>
      <c r="E392" s="49">
        <f t="shared" si="295"/>
        <v>0.44163140000000001</v>
      </c>
      <c r="F392" s="50">
        <v>38.020000000000003</v>
      </c>
      <c r="G392" s="51">
        <f t="shared" si="296"/>
        <v>48.936771987440004</v>
      </c>
      <c r="H392" s="51">
        <v>14.915200240000001</v>
      </c>
      <c r="I392" s="51">
        <v>14.193830670000001</v>
      </c>
      <c r="J392" s="52">
        <f t="shared" si="297"/>
        <v>14.193830670000001</v>
      </c>
      <c r="K392" s="6">
        <f t="shared" si="298"/>
        <v>7.569927655242652</v>
      </c>
      <c r="L392" s="6">
        <f t="shared" si="299"/>
        <v>2.58197922941239E-3</v>
      </c>
      <c r="M392" s="6">
        <f t="shared" si="300"/>
        <v>2.5753297777324491E-3</v>
      </c>
      <c r="N392" s="6">
        <f t="shared" si="301"/>
        <v>3.0000000000001137E-3</v>
      </c>
      <c r="O392" s="6">
        <f t="shared" si="302"/>
        <v>9.996049999999812E-3</v>
      </c>
      <c r="P392" s="10">
        <f t="shared" si="303"/>
        <v>2.5234349146298611</v>
      </c>
      <c r="Q392" s="10"/>
      <c r="R392" s="6"/>
      <c r="S392" s="9"/>
      <c r="T392" s="11"/>
      <c r="U392" s="9"/>
    </row>
    <row r="393" spans="1:22">
      <c r="A393" s="47">
        <f t="shared" si="309"/>
        <v>1944</v>
      </c>
      <c r="B393" s="47" t="s">
        <v>48</v>
      </c>
      <c r="C393" s="47" t="s">
        <v>48</v>
      </c>
      <c r="D393" s="48">
        <v>7</v>
      </c>
      <c r="E393" s="49">
        <f t="shared" si="295"/>
        <v>0.44163140000000001</v>
      </c>
      <c r="F393" s="50">
        <v>38.020000000000003</v>
      </c>
      <c r="G393" s="51">
        <f t="shared" si="296"/>
        <v>48.969569027490003</v>
      </c>
      <c r="H393" s="51">
        <v>14.925196290000001</v>
      </c>
      <c r="I393" s="51">
        <v>14.20382672</v>
      </c>
      <c r="J393" s="52">
        <f t="shared" si="297"/>
        <v>14.20382672</v>
      </c>
      <c r="K393" s="6">
        <f t="shared" si="298"/>
        <v>7.5725029850203844</v>
      </c>
      <c r="L393" s="6">
        <f t="shared" si="299"/>
        <v>2.5753297777324491E-3</v>
      </c>
      <c r="M393" s="6">
        <f t="shared" si="300"/>
        <v>2.5687144871762158E-3</v>
      </c>
      <c r="N393" s="6">
        <f t="shared" si="301"/>
        <v>9.996049999999812E-3</v>
      </c>
      <c r="O393" s="6">
        <f t="shared" si="302"/>
        <v>-1.3796049999999838E-2</v>
      </c>
      <c r="P393" s="10">
        <f t="shared" si="303"/>
        <v>-0.75061687103122776</v>
      </c>
      <c r="Q393" s="10"/>
      <c r="R393" s="10"/>
      <c r="U393" s="9"/>
    </row>
    <row r="394" spans="1:22">
      <c r="A394" s="47">
        <f t="shared" si="309"/>
        <v>1949</v>
      </c>
      <c r="B394" s="47" t="s">
        <v>48</v>
      </c>
      <c r="C394" s="47" t="s">
        <v>48</v>
      </c>
      <c r="D394" s="48">
        <v>7</v>
      </c>
      <c r="E394" s="49">
        <f t="shared" si="295"/>
        <v>0.44163140000000001</v>
      </c>
      <c r="F394" s="50">
        <v>38.020000000000003</v>
      </c>
      <c r="G394" s="51">
        <f t="shared" si="296"/>
        <v>48.924304187440008</v>
      </c>
      <c r="H394" s="51">
        <v>14.911400240000001</v>
      </c>
      <c r="I394" s="51">
        <v>14.190030670000001</v>
      </c>
      <c r="J394" s="52">
        <f t="shared" si="297"/>
        <v>14.190030670000001</v>
      </c>
      <c r="K394" s="6">
        <f t="shared" si="298"/>
        <v>7.5750716995075607</v>
      </c>
      <c r="L394" s="6">
        <f t="shared" si="299"/>
        <v>2.5687144871762158E-3</v>
      </c>
      <c r="M394" s="6">
        <f t="shared" si="300"/>
        <v>2.5621330951670629E-3</v>
      </c>
      <c r="N394" s="6">
        <f t="shared" si="301"/>
        <v>-1.3796049999999838E-2</v>
      </c>
      <c r="O394" s="6">
        <f t="shared" si="302"/>
        <v>2.139803000000029E-2</v>
      </c>
      <c r="P394" s="10">
        <f t="shared" si="303"/>
        <v>1.4992245768416403</v>
      </c>
      <c r="Q394" s="10"/>
      <c r="R394" s="6"/>
      <c r="S394" s="9"/>
      <c r="T394" s="11"/>
      <c r="U394" s="9"/>
    </row>
    <row r="395" spans="1:22">
      <c r="A395" s="47">
        <f t="shared" si="309"/>
        <v>1954</v>
      </c>
      <c r="B395" s="47" t="s">
        <v>48</v>
      </c>
      <c r="C395" s="47" t="s">
        <v>48</v>
      </c>
      <c r="D395" s="48">
        <v>7</v>
      </c>
      <c r="E395" s="49">
        <f t="shared" si="295"/>
        <v>0.44163140000000001</v>
      </c>
      <c r="F395" s="50">
        <v>38.020000000000003</v>
      </c>
      <c r="G395" s="51">
        <f t="shared" si="296"/>
        <v>48.994511123870005</v>
      </c>
      <c r="H395" s="51">
        <v>14.932798270000001</v>
      </c>
      <c r="I395" s="51">
        <v>14.211428700000001</v>
      </c>
      <c r="J395" s="52">
        <f t="shared" si="297"/>
        <v>14.211428700000001</v>
      </c>
      <c r="K395" s="6">
        <f t="shared" si="298"/>
        <v>7.5776338326027277</v>
      </c>
      <c r="L395" s="6">
        <f t="shared" si="299"/>
        <v>2.5621330951670629E-3</v>
      </c>
      <c r="M395" s="6">
        <f t="shared" si="300"/>
        <v>2.5555853418133267E-3</v>
      </c>
      <c r="N395" s="6">
        <f t="shared" si="301"/>
        <v>2.139803000000029E-2</v>
      </c>
      <c r="O395" s="6">
        <f t="shared" si="302"/>
        <v>1.319802000000081E-2</v>
      </c>
      <c r="P395" s="10">
        <f t="shared" si="303"/>
        <v>6.7559755399591221</v>
      </c>
      <c r="Q395" s="10"/>
      <c r="R395" s="6"/>
      <c r="S395" s="9"/>
      <c r="T395" s="11"/>
      <c r="U395" s="9"/>
    </row>
    <row r="396" spans="1:22">
      <c r="A396" s="47">
        <f t="shared" si="309"/>
        <v>1959</v>
      </c>
      <c r="B396" s="47" t="s">
        <v>48</v>
      </c>
      <c r="C396" s="47" t="s">
        <v>48</v>
      </c>
      <c r="D396" s="48">
        <v>7</v>
      </c>
      <c r="E396" s="49">
        <f t="shared" si="295"/>
        <v>0.44163140000000001</v>
      </c>
      <c r="F396" s="50">
        <v>38.020000000000003</v>
      </c>
      <c r="G396" s="51">
        <f t="shared" si="296"/>
        <v>49.037813827490005</v>
      </c>
      <c r="H396" s="51">
        <v>14.945996290000002</v>
      </c>
      <c r="I396" s="51">
        <v>14.224626720000002</v>
      </c>
      <c r="J396" s="52">
        <f t="shared" si="297"/>
        <v>14.224626720000002</v>
      </c>
      <c r="K396" s="6">
        <f t="shared" si="298"/>
        <v>7.580189417944541</v>
      </c>
      <c r="L396" s="6">
        <f t="shared" si="299"/>
        <v>2.5555853418133267E-3</v>
      </c>
      <c r="M396" s="6">
        <f t="shared" si="300"/>
        <v>2.5490709698701153E-3</v>
      </c>
      <c r="N396" s="6">
        <f t="shared" si="301"/>
        <v>1.319802000000081E-2</v>
      </c>
      <c r="O396" s="6">
        <f t="shared" si="302"/>
        <v>1.0799999999999699E-2</v>
      </c>
      <c r="P396" s="10">
        <f t="shared" si="303"/>
        <v>4.7000182115800557</v>
      </c>
      <c r="Q396" s="10"/>
      <c r="R396" s="10"/>
      <c r="U396" s="9"/>
    </row>
    <row r="397" spans="1:22">
      <c r="A397" s="47">
        <f t="shared" si="309"/>
        <v>1964</v>
      </c>
      <c r="B397" s="47" t="s">
        <v>48</v>
      </c>
      <c r="C397" s="47" t="s">
        <v>48</v>
      </c>
      <c r="D397" s="48">
        <v>7</v>
      </c>
      <c r="E397" s="49">
        <f t="shared" si="295"/>
        <v>0.44163140000000001</v>
      </c>
      <c r="F397" s="50">
        <v>38.020000000000003</v>
      </c>
      <c r="G397" s="51">
        <f t="shared" si="296"/>
        <v>49.07324862749001</v>
      </c>
      <c r="H397" s="51">
        <v>14.956796290000002</v>
      </c>
      <c r="I397" s="51">
        <v>14.235426720000001</v>
      </c>
      <c r="J397" s="52">
        <f t="shared" si="297"/>
        <v>14.235426720000001</v>
      </c>
      <c r="K397" s="6">
        <f t="shared" si="298"/>
        <v>7.5827384889144112</v>
      </c>
      <c r="L397" s="6">
        <f t="shared" si="299"/>
        <v>2.5490709698701153E-3</v>
      </c>
      <c r="M397" s="6">
        <f t="shared" si="300"/>
        <v>2.5425897247144391E-3</v>
      </c>
      <c r="N397" s="6">
        <f t="shared" si="301"/>
        <v>1.0799999999999699E-2</v>
      </c>
      <c r="O397" s="6">
        <f t="shared" si="302"/>
        <v>-1.6960500000013923E-3</v>
      </c>
      <c r="P397" s="10">
        <f t="shared" si="303"/>
        <v>1.7817696830501326</v>
      </c>
      <c r="Q397" s="10"/>
      <c r="R397" s="6"/>
      <c r="S397" s="9"/>
      <c r="T397" s="11"/>
      <c r="U397" s="9"/>
    </row>
    <row r="398" spans="1:22">
      <c r="A398" s="47">
        <f t="shared" si="309"/>
        <v>1969</v>
      </c>
      <c r="B398" s="47" t="s">
        <v>48</v>
      </c>
      <c r="C398" s="47" t="s">
        <v>48</v>
      </c>
      <c r="D398" s="48">
        <v>7</v>
      </c>
      <c r="E398" s="49">
        <f t="shared" si="295"/>
        <v>0.44163140000000001</v>
      </c>
      <c r="F398" s="50">
        <v>38.020000000000003</v>
      </c>
      <c r="G398" s="51">
        <f t="shared" si="296"/>
        <v>49.067683887440005</v>
      </c>
      <c r="H398" s="51">
        <v>14.95510024</v>
      </c>
      <c r="I398" s="51">
        <v>14.23373067</v>
      </c>
      <c r="J398" s="52">
        <f t="shared" si="297"/>
        <v>14.23373067</v>
      </c>
      <c r="K398" s="6">
        <f t="shared" si="298"/>
        <v>7.5852810786391256</v>
      </c>
      <c r="L398" s="6">
        <f t="shared" si="299"/>
        <v>2.5425897247144391E-3</v>
      </c>
      <c r="M398" s="6">
        <f t="shared" si="300"/>
        <v>2.5361413543016909E-3</v>
      </c>
      <c r="N398" s="6">
        <f t="shared" si="301"/>
        <v>-1.6960500000013923E-3</v>
      </c>
      <c r="O398" s="6">
        <f t="shared" si="302"/>
        <v>7.7138200000010926E-3</v>
      </c>
      <c r="P398" s="10">
        <f t="shared" si="303"/>
        <v>1.1896051239701146</v>
      </c>
      <c r="Q398" s="10"/>
      <c r="R398" s="6">
        <f t="shared" ref="R398" si="310">K406-K398</f>
        <v>2.0111286175809262E-2</v>
      </c>
      <c r="S398" s="9">
        <f t="shared" ref="S398" si="311">K414-K406</f>
        <v>1.9714783423965265E-2</v>
      </c>
      <c r="T398" s="11">
        <f t="shared" ref="T398" si="312">I406-I398</f>
        <v>1.9541450000000182E-2</v>
      </c>
      <c r="U398" s="9">
        <f t="shared" ref="U398" si="313">I414-I406</f>
        <v>3.6678960000001481E-2</v>
      </c>
      <c r="V398">
        <f t="shared" ref="V398" si="314">(((T398/R398)*S398)+((U398/S398)*R398))/(R398+S398)</f>
        <v>1.4204973731801978</v>
      </c>
    </row>
    <row r="399" spans="1:22">
      <c r="A399" s="47">
        <f t="shared" si="309"/>
        <v>1974</v>
      </c>
      <c r="B399" s="47" t="s">
        <v>48</v>
      </c>
      <c r="C399" s="47" t="s">
        <v>48</v>
      </c>
      <c r="D399" s="48">
        <v>7</v>
      </c>
      <c r="E399" s="49">
        <f t="shared" si="295"/>
        <v>0.44163140000000001</v>
      </c>
      <c r="F399" s="50">
        <v>38.020000000000003</v>
      </c>
      <c r="G399" s="51">
        <f t="shared" si="296"/>
        <v>49.092992930860007</v>
      </c>
      <c r="H399" s="51">
        <v>14.962814060000001</v>
      </c>
      <c r="I399" s="51">
        <v>14.241444490000001</v>
      </c>
      <c r="J399" s="52">
        <f t="shared" si="297"/>
        <v>14.241444490000001</v>
      </c>
      <c r="K399" s="6">
        <f t="shared" si="298"/>
        <v>7.5878172199934273</v>
      </c>
      <c r="L399" s="6">
        <f t="shared" si="299"/>
        <v>2.5361413543016909E-3</v>
      </c>
      <c r="M399" s="6">
        <f t="shared" si="300"/>
        <v>2.5297256091381115E-3</v>
      </c>
      <c r="N399" s="6">
        <f t="shared" si="301"/>
        <v>7.7138200000010926E-3</v>
      </c>
      <c r="O399" s="6">
        <f t="shared" si="302"/>
        <v>2.9980199999997126E-3</v>
      </c>
      <c r="P399" s="10">
        <f t="shared" si="303"/>
        <v>2.1121615757691137</v>
      </c>
      <c r="Q399" s="10"/>
      <c r="R399" s="10"/>
      <c r="U399" s="9"/>
    </row>
    <row r="400" spans="1:22">
      <c r="A400" s="47">
        <f t="shared" si="309"/>
        <v>1979</v>
      </c>
      <c r="B400" s="47" t="s">
        <v>48</v>
      </c>
      <c r="C400" s="47" t="s">
        <v>48</v>
      </c>
      <c r="D400" s="48">
        <v>7</v>
      </c>
      <c r="E400" s="49">
        <f t="shared" si="295"/>
        <v>0.44163140000000001</v>
      </c>
      <c r="F400" s="50">
        <v>38.020000000000003</v>
      </c>
      <c r="G400" s="51">
        <f t="shared" si="296"/>
        <v>49.102829434480007</v>
      </c>
      <c r="H400" s="51">
        <v>14.965812080000001</v>
      </c>
      <c r="I400" s="51">
        <v>14.244442510000001</v>
      </c>
      <c r="J400" s="52">
        <f t="shared" si="297"/>
        <v>14.244442510000001</v>
      </c>
      <c r="K400" s="6">
        <f t="shared" si="298"/>
        <v>7.5903469456025654</v>
      </c>
      <c r="L400" s="6">
        <f t="shared" si="299"/>
        <v>2.5297256091381115E-3</v>
      </c>
      <c r="M400" s="6">
        <f t="shared" si="300"/>
        <v>2.5233422422523688E-3</v>
      </c>
      <c r="N400" s="6">
        <f t="shared" si="301"/>
        <v>2.9980199999997126E-3</v>
      </c>
      <c r="O400" s="6">
        <f t="shared" si="302"/>
        <v>-9.6059200000002676E-3</v>
      </c>
      <c r="P400" s="10">
        <f t="shared" si="303"/>
        <v>-1.3140067746078312</v>
      </c>
      <c r="Q400" s="10"/>
      <c r="R400" s="6"/>
      <c r="S400" s="9"/>
      <c r="T400" s="11"/>
      <c r="U400" s="9"/>
    </row>
    <row r="401" spans="1:22">
      <c r="A401" s="47">
        <f t="shared" si="309"/>
        <v>1984</v>
      </c>
      <c r="B401" s="47" t="s">
        <v>48</v>
      </c>
      <c r="C401" s="47" t="s">
        <v>48</v>
      </c>
      <c r="D401" s="48">
        <v>7</v>
      </c>
      <c r="E401" s="49">
        <f t="shared" si="295"/>
        <v>0.44163140000000001</v>
      </c>
      <c r="F401" s="50">
        <v>38.020000000000003</v>
      </c>
      <c r="G401" s="51">
        <f t="shared" si="296"/>
        <v>49.071312410960005</v>
      </c>
      <c r="H401" s="51">
        <v>14.956206160000001</v>
      </c>
      <c r="I401" s="51">
        <v>14.23483659</v>
      </c>
      <c r="J401" s="52">
        <f t="shared" si="297"/>
        <v>14.23483659</v>
      </c>
      <c r="K401" s="6">
        <f t="shared" si="298"/>
        <v>7.5928702878448178</v>
      </c>
      <c r="L401" s="6">
        <f t="shared" si="299"/>
        <v>2.5233422422523688E-3</v>
      </c>
      <c r="M401" s="6">
        <f t="shared" si="300"/>
        <v>2.516991009154701E-3</v>
      </c>
      <c r="N401" s="6">
        <f t="shared" si="301"/>
        <v>-9.6059200000002676E-3</v>
      </c>
      <c r="O401" s="6">
        <f t="shared" si="302"/>
        <v>2.3039499999999435E-3</v>
      </c>
      <c r="P401" s="10">
        <f t="shared" si="303"/>
        <v>-1.4427574433626562</v>
      </c>
      <c r="Q401" s="10"/>
      <c r="R401" s="10"/>
      <c r="U401" s="9"/>
    </row>
    <row r="402" spans="1:22">
      <c r="A402" s="47">
        <f t="shared" si="309"/>
        <v>1989</v>
      </c>
      <c r="B402" s="47" t="s">
        <v>48</v>
      </c>
      <c r="C402" s="47" t="s">
        <v>48</v>
      </c>
      <c r="D402" s="48">
        <v>7</v>
      </c>
      <c r="E402" s="49">
        <f t="shared" si="295"/>
        <v>0.44163140000000001</v>
      </c>
      <c r="F402" s="50">
        <v>38.020000000000003</v>
      </c>
      <c r="G402" s="51">
        <f t="shared" si="296"/>
        <v>49.078871670910004</v>
      </c>
      <c r="H402" s="51">
        <v>14.958510110000001</v>
      </c>
      <c r="I402" s="51">
        <v>14.23714054</v>
      </c>
      <c r="J402" s="52">
        <f t="shared" si="297"/>
        <v>14.23714054</v>
      </c>
      <c r="K402" s="6">
        <f t="shared" si="298"/>
        <v>7.5953872788539725</v>
      </c>
      <c r="L402" s="6">
        <f t="shared" si="299"/>
        <v>2.516991009154701E-3</v>
      </c>
      <c r="M402" s="6">
        <f t="shared" si="300"/>
        <v>2.5106716678111596E-3</v>
      </c>
      <c r="N402" s="6">
        <f t="shared" si="301"/>
        <v>2.3039499999999435E-3</v>
      </c>
      <c r="O402" s="6">
        <f t="shared" si="302"/>
        <v>1.8817770000000067E-2</v>
      </c>
      <c r="P402" s="10">
        <f t="shared" si="303"/>
        <v>4.2093714470492847</v>
      </c>
      <c r="Q402" s="10"/>
      <c r="R402" s="6"/>
      <c r="S402" s="9"/>
      <c r="T402" s="11"/>
      <c r="U402" s="9"/>
    </row>
    <row r="403" spans="1:22">
      <c r="A403" s="47">
        <f t="shared" si="309"/>
        <v>1994</v>
      </c>
      <c r="B403" s="47" t="s">
        <v>48</v>
      </c>
      <c r="C403" s="47" t="s">
        <v>48</v>
      </c>
      <c r="D403" s="48">
        <v>7</v>
      </c>
      <c r="E403" s="49">
        <f t="shared" si="295"/>
        <v>0.44163140000000001</v>
      </c>
      <c r="F403" s="50">
        <v>38.020000000000003</v>
      </c>
      <c r="G403" s="51">
        <f t="shared" si="296"/>
        <v>49.140612774280001</v>
      </c>
      <c r="H403" s="51">
        <v>14.977327880000001</v>
      </c>
      <c r="I403" s="51">
        <v>14.25595831</v>
      </c>
      <c r="J403" s="52">
        <f t="shared" si="297"/>
        <v>14.25595831</v>
      </c>
      <c r="K403" s="6">
        <f t="shared" si="298"/>
        <v>7.5978979505217836</v>
      </c>
      <c r="L403" s="6">
        <f t="shared" si="299"/>
        <v>2.5106716678111596E-3</v>
      </c>
      <c r="M403" s="6">
        <f t="shared" si="300"/>
        <v>2.504383978616076E-3</v>
      </c>
      <c r="N403" s="6">
        <f t="shared" si="301"/>
        <v>1.8817770000000067E-2</v>
      </c>
      <c r="O403" s="6">
        <f t="shared" si="302"/>
        <v>7.8078900000004836E-3</v>
      </c>
      <c r="P403" s="10">
        <f t="shared" si="303"/>
        <v>5.3036572248274618</v>
      </c>
      <c r="Q403" s="10"/>
      <c r="R403" s="6"/>
      <c r="S403" s="9"/>
      <c r="T403" s="11"/>
      <c r="U403" s="9"/>
    </row>
    <row r="404" spans="1:22">
      <c r="A404" s="47">
        <f t="shared" si="309"/>
        <v>1999</v>
      </c>
      <c r="B404" s="47" t="s">
        <v>48</v>
      </c>
      <c r="C404" s="47" t="s">
        <v>48</v>
      </c>
      <c r="D404" s="48">
        <v>7</v>
      </c>
      <c r="E404" s="49">
        <f t="shared" si="295"/>
        <v>0.44163140000000001</v>
      </c>
      <c r="F404" s="50">
        <v>38.020000000000003</v>
      </c>
      <c r="G404" s="51">
        <f t="shared" si="296"/>
        <v>49.166230461370006</v>
      </c>
      <c r="H404" s="51">
        <v>14.985135770000001</v>
      </c>
      <c r="I404" s="51">
        <v>14.263766200000001</v>
      </c>
      <c r="J404" s="52">
        <f t="shared" si="297"/>
        <v>14.263766200000001</v>
      </c>
      <c r="K404" s="6">
        <f t="shared" si="298"/>
        <v>7.6004023345003997</v>
      </c>
      <c r="L404" s="6">
        <f t="shared" si="299"/>
        <v>2.504383978616076E-3</v>
      </c>
      <c r="M404" s="6">
        <f t="shared" si="300"/>
        <v>2.498127704355646E-3</v>
      </c>
      <c r="N404" s="6">
        <f t="shared" si="301"/>
        <v>7.8078900000004836E-3</v>
      </c>
      <c r="O404" s="6">
        <f t="shared" si="302"/>
        <v>-3.905919999999341E-3</v>
      </c>
      <c r="P404" s="10">
        <f t="shared" si="303"/>
        <v>0.77414770826548063</v>
      </c>
      <c r="Q404" s="10"/>
      <c r="R404" s="10"/>
      <c r="U404" s="9"/>
    </row>
    <row r="405" spans="1:22">
      <c r="A405" s="47">
        <f t="shared" si="309"/>
        <v>2004</v>
      </c>
      <c r="B405" s="47" t="s">
        <v>48</v>
      </c>
      <c r="C405" s="47" t="s">
        <v>48</v>
      </c>
      <c r="D405" s="48">
        <v>7</v>
      </c>
      <c r="E405" s="49">
        <f t="shared" si="295"/>
        <v>0.44163140000000001</v>
      </c>
      <c r="F405" s="50">
        <v>38.020000000000003</v>
      </c>
      <c r="G405" s="51">
        <f t="shared" si="296"/>
        <v>49.153415137850011</v>
      </c>
      <c r="H405" s="51">
        <v>14.981229850000002</v>
      </c>
      <c r="I405" s="51">
        <v>14.259860280000002</v>
      </c>
      <c r="J405" s="52">
        <f t="shared" si="297"/>
        <v>14.259860280000002</v>
      </c>
      <c r="K405" s="6">
        <f t="shared" si="298"/>
        <v>7.6029004622047553</v>
      </c>
      <c r="L405" s="6">
        <f t="shared" si="299"/>
        <v>2.498127704355646E-3</v>
      </c>
      <c r="M405" s="6">
        <f t="shared" si="300"/>
        <v>2.4919026101795083E-3</v>
      </c>
      <c r="N405" s="6">
        <f t="shared" si="301"/>
        <v>-3.905919999999341E-3</v>
      </c>
      <c r="O405" s="6">
        <f t="shared" si="302"/>
        <v>-6.5881600000015084E-3</v>
      </c>
      <c r="P405" s="10">
        <f t="shared" si="303"/>
        <v>-2.1043569346013045</v>
      </c>
      <c r="Q405" s="10"/>
      <c r="R405" s="6"/>
      <c r="S405" s="9"/>
      <c r="T405" s="11"/>
      <c r="U405" s="9"/>
    </row>
    <row r="406" spans="1:22">
      <c r="A406" s="47">
        <f t="shared" si="309"/>
        <v>2009</v>
      </c>
      <c r="B406" s="47" t="s">
        <v>48</v>
      </c>
      <c r="C406" s="47" t="s">
        <v>48</v>
      </c>
      <c r="D406" s="48">
        <v>7</v>
      </c>
      <c r="E406" s="49">
        <f t="shared" si="295"/>
        <v>0.44163140000000001</v>
      </c>
      <c r="F406" s="50">
        <v>38.020000000000003</v>
      </c>
      <c r="G406" s="51">
        <f t="shared" si="296"/>
        <v>49.131799384890002</v>
      </c>
      <c r="H406" s="51">
        <v>14.97464169</v>
      </c>
      <c r="I406" s="51">
        <v>14.25327212</v>
      </c>
      <c r="J406" s="52">
        <f t="shared" si="297"/>
        <v>14.25327212</v>
      </c>
      <c r="K406" s="6">
        <f t="shared" si="298"/>
        <v>7.6053923648149349</v>
      </c>
      <c r="L406" s="6">
        <f t="shared" si="299"/>
        <v>2.4919026101795083E-3</v>
      </c>
      <c r="M406" s="6">
        <f t="shared" si="300"/>
        <v>2.4857084635723226E-3</v>
      </c>
      <c r="N406" s="6">
        <f t="shared" si="301"/>
        <v>-6.5881600000015084E-3</v>
      </c>
      <c r="O406" s="6">
        <f t="shared" si="302"/>
        <v>8.4019800000003642E-3</v>
      </c>
      <c r="P406" s="10">
        <f t="shared" si="303"/>
        <v>0.37189188805709594</v>
      </c>
      <c r="Q406" s="10"/>
      <c r="R406" s="6">
        <f t="shared" ref="R406" si="315">K414-K406</f>
        <v>1.9714783423965265E-2</v>
      </c>
      <c r="S406" s="9">
        <f t="shared" ref="S406" si="316">K422-K414</f>
        <v>1.9333613317665588E-2</v>
      </c>
      <c r="T406" s="11">
        <f t="shared" ref="T406" si="317">I414-I406</f>
        <v>3.6678960000001481E-2</v>
      </c>
      <c r="U406" s="9">
        <f t="shared" ref="U406" si="318">I422-I414</f>
        <v>3.3645409999998321E-2</v>
      </c>
      <c r="V406">
        <f t="shared" ref="V406" si="319">(((T406/R406)*S406)+((U406/S406)*R406))/(R406+S406)</f>
        <v>1.7997805172712402</v>
      </c>
    </row>
    <row r="407" spans="1:22">
      <c r="A407" s="47">
        <f t="shared" si="309"/>
        <v>2014</v>
      </c>
      <c r="B407" s="47" t="s">
        <v>48</v>
      </c>
      <c r="C407" s="47" t="s">
        <v>48</v>
      </c>
      <c r="D407" s="48">
        <v>7</v>
      </c>
      <c r="E407" s="49">
        <f t="shared" si="295"/>
        <v>0.44163140000000001</v>
      </c>
      <c r="F407" s="50">
        <v>38.020000000000003</v>
      </c>
      <c r="G407" s="51">
        <f t="shared" si="296"/>
        <v>49.159366281270003</v>
      </c>
      <c r="H407" s="51">
        <v>14.983043670000001</v>
      </c>
      <c r="I407" s="51">
        <v>14.2616741</v>
      </c>
      <c r="J407" s="52">
        <f t="shared" si="297"/>
        <v>14.2616741</v>
      </c>
      <c r="K407" s="6">
        <f t="shared" si="298"/>
        <v>7.6078780732785072</v>
      </c>
      <c r="L407" s="6">
        <f t="shared" si="299"/>
        <v>2.4857084635723226E-3</v>
      </c>
      <c r="M407" s="6">
        <f t="shared" si="300"/>
        <v>2.4795450343306769E-3</v>
      </c>
      <c r="N407" s="6">
        <f t="shared" si="301"/>
        <v>8.4019800000003642E-3</v>
      </c>
      <c r="O407" s="6">
        <f t="shared" si="302"/>
        <v>-1.3901299999989902E-3</v>
      </c>
      <c r="P407" s="10">
        <f t="shared" si="303"/>
        <v>1.4072919831363908</v>
      </c>
      <c r="Q407" s="10"/>
      <c r="R407" s="10"/>
      <c r="U407" s="9"/>
    </row>
    <row r="408" spans="1:22">
      <c r="A408" s="47">
        <f t="shared" si="309"/>
        <v>2019</v>
      </c>
      <c r="B408" s="47" t="s">
        <v>48</v>
      </c>
      <c r="C408" s="47" t="s">
        <v>48</v>
      </c>
      <c r="D408" s="48">
        <v>7</v>
      </c>
      <c r="E408" s="49">
        <f t="shared" si="295"/>
        <v>0.44163140000000001</v>
      </c>
      <c r="F408" s="50">
        <v>38.020000000000003</v>
      </c>
      <c r="G408" s="51">
        <f t="shared" si="296"/>
        <v>49.154805264740006</v>
      </c>
      <c r="H408" s="51">
        <v>14.981653540000002</v>
      </c>
      <c r="I408" s="51">
        <v>14.260283970000001</v>
      </c>
      <c r="J408" s="52">
        <f t="shared" si="297"/>
        <v>14.260283970000001</v>
      </c>
      <c r="K408" s="6">
        <f t="shared" si="298"/>
        <v>7.6103576183128379</v>
      </c>
      <c r="L408" s="6">
        <f t="shared" si="299"/>
        <v>2.4795450343306769E-3</v>
      </c>
      <c r="M408" s="6">
        <f t="shared" si="300"/>
        <v>2.4734120945186788E-3</v>
      </c>
      <c r="N408" s="6">
        <f t="shared" si="301"/>
        <v>-1.3901299999989902E-3</v>
      </c>
      <c r="O408" s="6">
        <f t="shared" si="302"/>
        <v>1.9138199999986227E-3</v>
      </c>
      <c r="P408" s="10">
        <f t="shared" si="303"/>
        <v>0.10738509491991463</v>
      </c>
      <c r="Q408" s="10"/>
      <c r="R408" s="6"/>
      <c r="S408" s="9"/>
      <c r="T408" s="11"/>
      <c r="U408" s="9"/>
    </row>
    <row r="409" spans="1:22">
      <c r="A409" s="47">
        <f t="shared" si="309"/>
        <v>2024</v>
      </c>
      <c r="B409" s="47" t="s">
        <v>48</v>
      </c>
      <c r="C409" s="47" t="s">
        <v>48</v>
      </c>
      <c r="D409" s="48">
        <v>7</v>
      </c>
      <c r="E409" s="49">
        <f t="shared" si="295"/>
        <v>0.44163140000000001</v>
      </c>
      <c r="F409" s="50">
        <v>38.020000000000003</v>
      </c>
      <c r="G409" s="51">
        <f t="shared" si="296"/>
        <v>49.161084508160002</v>
      </c>
      <c r="H409" s="51">
        <v>14.98356736</v>
      </c>
      <c r="I409" s="51">
        <v>14.26219779</v>
      </c>
      <c r="J409" s="52">
        <f t="shared" si="297"/>
        <v>14.26219779</v>
      </c>
      <c r="K409" s="6">
        <f t="shared" si="298"/>
        <v>7.6128310304073565</v>
      </c>
      <c r="L409" s="6">
        <f t="shared" si="299"/>
        <v>2.4734120945186788E-3</v>
      </c>
      <c r="M409" s="6">
        <f t="shared" si="300"/>
        <v>2.4673094184581856E-3</v>
      </c>
      <c r="N409" s="6">
        <f t="shared" si="301"/>
        <v>1.9138199999986227E-3</v>
      </c>
      <c r="O409" s="6">
        <f t="shared" si="302"/>
        <v>1.7303940000001461E-2</v>
      </c>
      <c r="P409" s="10">
        <f t="shared" si="303"/>
        <v>3.8973736441447318</v>
      </c>
      <c r="Q409" s="10"/>
      <c r="R409" s="10"/>
      <c r="U409" s="9"/>
    </row>
    <row r="410" spans="1:22">
      <c r="A410" s="47">
        <f t="shared" si="309"/>
        <v>2029</v>
      </c>
      <c r="B410" s="47" t="s">
        <v>48</v>
      </c>
      <c r="C410" s="47" t="s">
        <v>48</v>
      </c>
      <c r="D410" s="48">
        <v>7</v>
      </c>
      <c r="E410" s="49">
        <f t="shared" si="295"/>
        <v>0.44163140000000001</v>
      </c>
      <c r="F410" s="50">
        <v>38.020000000000003</v>
      </c>
      <c r="G410" s="51">
        <f t="shared" si="296"/>
        <v>49.217858735300005</v>
      </c>
      <c r="H410" s="51">
        <v>15.000871300000002</v>
      </c>
      <c r="I410" s="51">
        <v>14.279501730000002</v>
      </c>
      <c r="J410" s="52">
        <f t="shared" si="297"/>
        <v>14.279501730000002</v>
      </c>
      <c r="K410" s="6">
        <f t="shared" si="298"/>
        <v>7.6152983398258147</v>
      </c>
      <c r="L410" s="6">
        <f t="shared" si="299"/>
        <v>2.4673094184581856E-3</v>
      </c>
      <c r="M410" s="6">
        <f t="shared" si="300"/>
        <v>2.4612367826906123E-3</v>
      </c>
      <c r="N410" s="6">
        <f t="shared" si="301"/>
        <v>1.7303940000001461E-2</v>
      </c>
      <c r="O410" s="6">
        <f t="shared" si="302"/>
        <v>-2.582230000001573E-3</v>
      </c>
      <c r="P410" s="10">
        <f t="shared" si="303"/>
        <v>2.9770948921599154</v>
      </c>
      <c r="Q410" s="10"/>
      <c r="R410" s="6"/>
      <c r="S410" s="9"/>
      <c r="T410" s="11"/>
      <c r="U410" s="9"/>
    </row>
    <row r="411" spans="1:22">
      <c r="A411" s="47">
        <f t="shared" si="309"/>
        <v>2034</v>
      </c>
      <c r="B411" s="47" t="s">
        <v>48</v>
      </c>
      <c r="C411" s="47" t="s">
        <v>48</v>
      </c>
      <c r="D411" s="48">
        <v>7</v>
      </c>
      <c r="E411" s="49">
        <f t="shared" si="295"/>
        <v>0.44163140000000001</v>
      </c>
      <c r="F411" s="50">
        <v>38.020000000000003</v>
      </c>
      <c r="G411" s="51">
        <f t="shared" si="296"/>
        <v>49.209386438670002</v>
      </c>
      <c r="H411" s="51">
        <v>14.99828907</v>
      </c>
      <c r="I411" s="51">
        <v>14.2769195</v>
      </c>
      <c r="J411" s="52">
        <f t="shared" si="297"/>
        <v>14.2769195</v>
      </c>
      <c r="K411" s="6">
        <f t="shared" si="298"/>
        <v>7.6177595766085053</v>
      </c>
      <c r="L411" s="6">
        <f t="shared" si="299"/>
        <v>2.4612367826906123E-3</v>
      </c>
      <c r="M411" s="6">
        <f t="shared" si="300"/>
        <v>2.4551939659493982E-3</v>
      </c>
      <c r="N411" s="6">
        <f t="shared" si="301"/>
        <v>-2.582230000001573E-3</v>
      </c>
      <c r="O411" s="6">
        <f t="shared" si="302"/>
        <v>8.519740000000553E-3</v>
      </c>
      <c r="P411" s="10">
        <f t="shared" si="303"/>
        <v>1.2132417381014315</v>
      </c>
      <c r="Q411" s="10"/>
      <c r="R411" s="6"/>
      <c r="S411" s="9"/>
      <c r="T411" s="11"/>
      <c r="U411" s="9"/>
    </row>
    <row r="412" spans="1:22">
      <c r="A412" s="47">
        <f t="shared" si="309"/>
        <v>2039</v>
      </c>
      <c r="B412" s="47" t="s">
        <v>48</v>
      </c>
      <c r="C412" s="47" t="s">
        <v>48</v>
      </c>
      <c r="D412" s="48">
        <v>7</v>
      </c>
      <c r="E412" s="49">
        <f t="shared" si="295"/>
        <v>0.44163140000000001</v>
      </c>
      <c r="F412" s="50">
        <v>38.020000000000003</v>
      </c>
      <c r="G412" s="51">
        <f t="shared" si="296"/>
        <v>49.237339705610005</v>
      </c>
      <c r="H412" s="51">
        <v>15.006808810000001</v>
      </c>
      <c r="I412" s="51">
        <v>14.285439240000001</v>
      </c>
      <c r="J412" s="52">
        <f t="shared" si="297"/>
        <v>14.285439240000001</v>
      </c>
      <c r="K412" s="6">
        <f t="shared" si="298"/>
        <v>7.6202147705744547</v>
      </c>
      <c r="L412" s="6">
        <f t="shared" si="299"/>
        <v>2.4551939659493982E-3</v>
      </c>
      <c r="M412" s="6">
        <f t="shared" si="300"/>
        <v>2.4491807491404671E-3</v>
      </c>
      <c r="N412" s="6">
        <f t="shared" si="301"/>
        <v>8.519740000000553E-3</v>
      </c>
      <c r="O412" s="6">
        <f t="shared" si="302"/>
        <v>2.8000000000005798E-3</v>
      </c>
      <c r="P412" s="10">
        <f t="shared" si="303"/>
        <v>2.3052374277429561</v>
      </c>
      <c r="Q412" s="10"/>
      <c r="R412" s="10"/>
      <c r="U412" s="9"/>
    </row>
    <row r="413" spans="1:22">
      <c r="A413" s="47">
        <f t="shared" si="309"/>
        <v>2044</v>
      </c>
      <c r="B413" s="47" t="s">
        <v>48</v>
      </c>
      <c r="C413" s="47" t="s">
        <v>48</v>
      </c>
      <c r="D413" s="48">
        <v>7</v>
      </c>
      <c r="E413" s="49">
        <f t="shared" si="295"/>
        <v>0.44163140000000001</v>
      </c>
      <c r="F413" s="50">
        <v>38.020000000000003</v>
      </c>
      <c r="G413" s="51">
        <f t="shared" si="296"/>
        <v>49.246526505610007</v>
      </c>
      <c r="H413" s="51">
        <v>15.009608810000001</v>
      </c>
      <c r="I413" s="51">
        <v>14.288239240000001</v>
      </c>
      <c r="J413" s="52">
        <f t="shared" si="297"/>
        <v>14.288239240000001</v>
      </c>
      <c r="K413" s="6">
        <f t="shared" si="298"/>
        <v>7.6226639513235952</v>
      </c>
      <c r="L413" s="6">
        <f t="shared" si="299"/>
        <v>2.4491807491404671E-3</v>
      </c>
      <c r="M413" s="6">
        <f t="shared" si="300"/>
        <v>2.4431969153049238E-3</v>
      </c>
      <c r="N413" s="6">
        <f t="shared" si="301"/>
        <v>2.8000000000005798E-3</v>
      </c>
      <c r="O413" s="6">
        <f t="shared" si="302"/>
        <v>1.7118400000004641E-3</v>
      </c>
      <c r="P413" s="10">
        <f t="shared" si="303"/>
        <v>0.92167693546246343</v>
      </c>
      <c r="Q413" s="10"/>
      <c r="R413" s="6"/>
      <c r="S413" s="9"/>
      <c r="T413" s="11"/>
      <c r="U413" s="9"/>
    </row>
    <row r="414" spans="1:22">
      <c r="A414" s="47">
        <f t="shared" si="309"/>
        <v>2049</v>
      </c>
      <c r="B414" s="47" t="s">
        <v>48</v>
      </c>
      <c r="C414" s="47" t="s">
        <v>48</v>
      </c>
      <c r="D414" s="48">
        <v>7</v>
      </c>
      <c r="E414" s="49">
        <f t="shared" si="295"/>
        <v>0.44163140000000001</v>
      </c>
      <c r="F414" s="50">
        <v>38.020000000000003</v>
      </c>
      <c r="G414" s="51">
        <f t="shared" si="296"/>
        <v>49.252143052650005</v>
      </c>
      <c r="H414" s="51">
        <v>15.011320650000002</v>
      </c>
      <c r="I414" s="51">
        <v>14.289951080000002</v>
      </c>
      <c r="J414" s="52">
        <f t="shared" si="297"/>
        <v>14.289951080000002</v>
      </c>
      <c r="K414" s="6">
        <f t="shared" si="298"/>
        <v>7.6251071482389001</v>
      </c>
      <c r="L414" s="6">
        <f t="shared" si="299"/>
        <v>2.4431969153049238E-3</v>
      </c>
      <c r="M414" s="6">
        <f t="shared" si="300"/>
        <v>2.4372422496030666E-3</v>
      </c>
      <c r="N414" s="6">
        <f t="shared" si="301"/>
        <v>1.7118400000004641E-3</v>
      </c>
      <c r="O414" s="6">
        <f t="shared" si="302"/>
        <v>8.9217200000000219E-3</v>
      </c>
      <c r="P414" s="10">
        <f t="shared" si="303"/>
        <v>2.18242354814002</v>
      </c>
      <c r="Q414" s="10"/>
      <c r="R414" s="6">
        <f t="shared" ref="R414" si="320">K422-K414</f>
        <v>1.9333613317665588E-2</v>
      </c>
      <c r="S414" s="9">
        <f t="shared" ref="S414" si="321">K430-K422</f>
        <v>1.8966903336913532E-2</v>
      </c>
      <c r="T414" s="11">
        <f t="shared" ref="T414" si="322">I422-I414</f>
        <v>3.3645409999998321E-2</v>
      </c>
      <c r="U414" s="9">
        <f t="shared" ref="U414" si="323">I430-I422</f>
        <v>5.124145000000091E-2</v>
      </c>
      <c r="V414">
        <f t="shared" ref="V414" si="324">(((T414/R414)*S414)+((U414/S414)*R414))/(R414+S414)</f>
        <v>2.225541881917787</v>
      </c>
    </row>
    <row r="415" spans="1:22">
      <c r="A415" s="47">
        <f t="shared" si="309"/>
        <v>2054</v>
      </c>
      <c r="B415" s="47" t="s">
        <v>48</v>
      </c>
      <c r="C415" s="47" t="s">
        <v>48</v>
      </c>
      <c r="D415" s="48">
        <v>7</v>
      </c>
      <c r="E415" s="49">
        <f t="shared" si="295"/>
        <v>0.44163140000000001</v>
      </c>
      <c r="F415" s="50">
        <v>38.020000000000003</v>
      </c>
      <c r="G415" s="51">
        <f t="shared" si="296"/>
        <v>49.281415215970007</v>
      </c>
      <c r="H415" s="51">
        <v>15.020242370000002</v>
      </c>
      <c r="I415" s="51">
        <v>14.298872800000002</v>
      </c>
      <c r="J415" s="52">
        <f t="shared" si="297"/>
        <v>14.298872800000002</v>
      </c>
      <c r="K415" s="6">
        <f t="shared" si="298"/>
        <v>7.6275443904885032</v>
      </c>
      <c r="L415" s="6">
        <f t="shared" si="299"/>
        <v>2.4372422496030666E-3</v>
      </c>
      <c r="M415" s="6">
        <f t="shared" si="300"/>
        <v>2.4313165392859659E-3</v>
      </c>
      <c r="N415" s="6">
        <f t="shared" si="301"/>
        <v>8.9217200000000219E-3</v>
      </c>
      <c r="O415" s="6">
        <f t="shared" si="302"/>
        <v>-9.7079000000004356E-3</v>
      </c>
      <c r="P415" s="10">
        <f t="shared" si="303"/>
        <v>-0.17079634608033256</v>
      </c>
      <c r="Q415" s="10"/>
      <c r="R415" s="10"/>
      <c r="U415" s="9"/>
    </row>
    <row r="416" spans="1:22">
      <c r="A416" s="47">
        <f t="shared" si="309"/>
        <v>2059</v>
      </c>
      <c r="B416" s="47" t="s">
        <v>48</v>
      </c>
      <c r="C416" s="47" t="s">
        <v>48</v>
      </c>
      <c r="D416" s="48">
        <v>7</v>
      </c>
      <c r="E416" s="49">
        <f t="shared" si="295"/>
        <v>0.44163140000000001</v>
      </c>
      <c r="F416" s="50">
        <v>38.020000000000003</v>
      </c>
      <c r="G416" s="51">
        <f t="shared" si="296"/>
        <v>49.249563596070004</v>
      </c>
      <c r="H416" s="51">
        <v>15.010534470000001</v>
      </c>
      <c r="I416" s="51">
        <v>14.289164900000001</v>
      </c>
      <c r="J416" s="52">
        <f t="shared" si="297"/>
        <v>14.289164900000001</v>
      </c>
      <c r="K416" s="6">
        <f t="shared" si="298"/>
        <v>7.6299757070277892</v>
      </c>
      <c r="L416" s="6">
        <f t="shared" si="299"/>
        <v>2.4313165392859659E-3</v>
      </c>
      <c r="M416" s="6">
        <f t="shared" si="300"/>
        <v>2.425419573664378E-3</v>
      </c>
      <c r="N416" s="6">
        <f t="shared" si="301"/>
        <v>-9.7079000000004356E-3</v>
      </c>
      <c r="O416" s="6">
        <f t="shared" si="302"/>
        <v>1.2807900000000316E-2</v>
      </c>
      <c r="P416" s="10">
        <f t="shared" si="303"/>
        <v>0.64954853285937586</v>
      </c>
      <c r="Q416" s="10"/>
      <c r="R416" s="6"/>
      <c r="S416" s="9"/>
      <c r="T416" s="11"/>
      <c r="U416" s="9"/>
    </row>
    <row r="417" spans="1:22">
      <c r="A417" s="47">
        <f t="shared" si="309"/>
        <v>2064</v>
      </c>
      <c r="B417" s="47" t="s">
        <v>48</v>
      </c>
      <c r="C417" s="47" t="s">
        <v>48</v>
      </c>
      <c r="D417" s="48">
        <v>7</v>
      </c>
      <c r="E417" s="49">
        <f t="shared" si="295"/>
        <v>0.44163140000000001</v>
      </c>
      <c r="F417" s="50">
        <v>38.020000000000003</v>
      </c>
      <c r="G417" s="51">
        <f t="shared" si="296"/>
        <v>49.291586315970008</v>
      </c>
      <c r="H417" s="51">
        <v>15.023342370000002</v>
      </c>
      <c r="I417" s="51">
        <v>14.301972800000001</v>
      </c>
      <c r="J417" s="52">
        <f t="shared" si="297"/>
        <v>14.301972800000001</v>
      </c>
      <c r="K417" s="6">
        <f t="shared" si="298"/>
        <v>7.6324011266014535</v>
      </c>
      <c r="L417" s="6">
        <f t="shared" si="299"/>
        <v>2.425419573664378E-3</v>
      </c>
      <c r="M417" s="6">
        <f t="shared" si="300"/>
        <v>2.4195511440892048E-3</v>
      </c>
      <c r="N417" s="6">
        <f t="shared" si="301"/>
        <v>1.2807900000000316E-2</v>
      </c>
      <c r="O417" s="6">
        <f t="shared" si="302"/>
        <v>4.2098699999986167E-3</v>
      </c>
      <c r="P417" s="10">
        <f t="shared" si="303"/>
        <v>3.508172146335919</v>
      </c>
      <c r="Q417" s="10"/>
      <c r="R417" s="10"/>
      <c r="U417" s="9"/>
    </row>
    <row r="418" spans="1:22">
      <c r="A418" s="47">
        <f t="shared" si="309"/>
        <v>2069</v>
      </c>
      <c r="B418" s="47" t="s">
        <v>48</v>
      </c>
      <c r="C418" s="47" t="s">
        <v>48</v>
      </c>
      <c r="D418" s="48">
        <v>7</v>
      </c>
      <c r="E418" s="49">
        <f t="shared" si="295"/>
        <v>0.44163140000000001</v>
      </c>
      <c r="F418" s="50">
        <v>38.020000000000003</v>
      </c>
      <c r="G418" s="51">
        <f t="shared" si="296"/>
        <v>49.30539889944</v>
      </c>
      <c r="H418" s="51">
        <v>15.02755224</v>
      </c>
      <c r="I418" s="51">
        <v>14.30618267</v>
      </c>
      <c r="J418" s="52">
        <f t="shared" si="297"/>
        <v>14.30618267</v>
      </c>
      <c r="K418" s="6">
        <f t="shared" si="298"/>
        <v>7.6348206777455427</v>
      </c>
      <c r="L418" s="6">
        <f t="shared" si="299"/>
        <v>2.4195511440892048E-3</v>
      </c>
      <c r="M418" s="6">
        <f t="shared" si="300"/>
        <v>2.4137110439301779E-3</v>
      </c>
      <c r="N418" s="6">
        <f t="shared" si="301"/>
        <v>4.2098699999986167E-3</v>
      </c>
      <c r="O418" s="6">
        <f t="shared" si="302"/>
        <v>-3.6980299999989086E-3</v>
      </c>
      <c r="P418" s="10">
        <f t="shared" si="303"/>
        <v>0.10194584715365845</v>
      </c>
      <c r="Q418" s="10"/>
      <c r="R418" s="6"/>
      <c r="S418" s="9"/>
      <c r="T418" s="11"/>
      <c r="U418" s="9"/>
    </row>
    <row r="419" spans="1:22">
      <c r="A419" s="47">
        <f t="shared" si="309"/>
        <v>2074</v>
      </c>
      <c r="B419" s="47" t="s">
        <v>48</v>
      </c>
      <c r="C419" s="47" t="s">
        <v>48</v>
      </c>
      <c r="D419" s="48">
        <v>7</v>
      </c>
      <c r="E419" s="49">
        <f t="shared" si="295"/>
        <v>0.44163140000000001</v>
      </c>
      <c r="F419" s="50">
        <v>38.020000000000003</v>
      </c>
      <c r="G419" s="51">
        <f t="shared" si="296"/>
        <v>49.293265663010004</v>
      </c>
      <c r="H419" s="51">
        <v>15.023854210000001</v>
      </c>
      <c r="I419" s="51">
        <v>14.302484640000001</v>
      </c>
      <c r="J419" s="52">
        <f t="shared" si="297"/>
        <v>14.302484640000001</v>
      </c>
      <c r="K419" s="6">
        <f t="shared" si="298"/>
        <v>7.6372343887894729</v>
      </c>
      <c r="L419" s="6">
        <f t="shared" si="299"/>
        <v>2.4137110439301779E-3</v>
      </c>
      <c r="M419" s="6">
        <f t="shared" si="300"/>
        <v>2.4078990685403312E-3</v>
      </c>
      <c r="N419" s="6">
        <f t="shared" si="301"/>
        <v>-3.6980299999989086E-3</v>
      </c>
      <c r="O419" s="6">
        <f t="shared" si="302"/>
        <v>6.2059199999993098E-3</v>
      </c>
      <c r="P419" s="10">
        <f t="shared" si="303"/>
        <v>0.52508886723467296</v>
      </c>
      <c r="Q419" s="10"/>
      <c r="R419" s="6"/>
      <c r="S419" s="9"/>
      <c r="T419" s="11"/>
      <c r="U419" s="9"/>
    </row>
    <row r="420" spans="1:22">
      <c r="A420" s="47">
        <f t="shared" si="309"/>
        <v>2079</v>
      </c>
      <c r="B420" s="47" t="s">
        <v>48</v>
      </c>
      <c r="C420" s="47" t="s">
        <v>48</v>
      </c>
      <c r="D420" s="48">
        <v>7</v>
      </c>
      <c r="E420" s="49">
        <f t="shared" si="295"/>
        <v>0.44163140000000001</v>
      </c>
      <c r="F420" s="50">
        <v>38.020000000000003</v>
      </c>
      <c r="G420" s="51">
        <f t="shared" si="296"/>
        <v>49.313627286530007</v>
      </c>
      <c r="H420" s="51">
        <v>15.030060130000001</v>
      </c>
      <c r="I420" s="51">
        <v>14.308690560000001</v>
      </c>
      <c r="J420" s="52">
        <f t="shared" si="297"/>
        <v>14.308690560000001</v>
      </c>
      <c r="K420" s="6">
        <f t="shared" si="298"/>
        <v>7.6396422878580132</v>
      </c>
      <c r="L420" s="6">
        <f t="shared" si="299"/>
        <v>2.4078990685403312E-3</v>
      </c>
      <c r="M420" s="6">
        <f t="shared" si="300"/>
        <v>2.4021150152444548E-3</v>
      </c>
      <c r="N420" s="6">
        <f t="shared" si="301"/>
        <v>6.2059199999993098E-3</v>
      </c>
      <c r="O420" s="6">
        <f t="shared" si="302"/>
        <v>1.720000000000077E-2</v>
      </c>
      <c r="P420" s="10">
        <f t="shared" si="303"/>
        <v>4.871592501596961</v>
      </c>
      <c r="Q420" s="10"/>
      <c r="R420" s="10"/>
      <c r="U420" s="9"/>
    </row>
    <row r="421" spans="1:22">
      <c r="A421" s="47">
        <f t="shared" si="309"/>
        <v>2084</v>
      </c>
      <c r="B421" s="47" t="s">
        <v>48</v>
      </c>
      <c r="C421" s="47" t="s">
        <v>48</v>
      </c>
      <c r="D421" s="48">
        <v>7</v>
      </c>
      <c r="E421" s="49">
        <f t="shared" si="295"/>
        <v>0.44163140000000001</v>
      </c>
      <c r="F421" s="50">
        <v>38.020000000000003</v>
      </c>
      <c r="G421" s="51">
        <f t="shared" si="296"/>
        <v>49.370060486530008</v>
      </c>
      <c r="H421" s="51">
        <v>15.047260130000002</v>
      </c>
      <c r="I421" s="51">
        <v>14.325890560000001</v>
      </c>
      <c r="J421" s="52">
        <f t="shared" si="297"/>
        <v>14.325890560000001</v>
      </c>
      <c r="K421" s="6">
        <f t="shared" si="298"/>
        <v>7.6420444028732577</v>
      </c>
      <c r="L421" s="6">
        <f t="shared" si="299"/>
        <v>2.4021150152444548E-3</v>
      </c>
      <c r="M421" s="6">
        <f t="shared" si="300"/>
        <v>2.3963586833080086E-3</v>
      </c>
      <c r="N421" s="6">
        <f t="shared" si="301"/>
        <v>1.720000000000077E-2</v>
      </c>
      <c r="O421" s="6">
        <f t="shared" si="302"/>
        <v>-2.2940700000013692E-3</v>
      </c>
      <c r="P421" s="10">
        <f t="shared" si="303"/>
        <v>3.0966517525604393</v>
      </c>
      <c r="Q421" s="10"/>
      <c r="R421" s="6"/>
      <c r="S421" s="9"/>
      <c r="T421" s="11"/>
      <c r="U421" s="9"/>
    </row>
    <row r="422" spans="1:22">
      <c r="A422" s="47">
        <f t="shared" si="309"/>
        <v>2089</v>
      </c>
      <c r="B422" s="47" t="s">
        <v>48</v>
      </c>
      <c r="C422" s="47" t="s">
        <v>48</v>
      </c>
      <c r="D422" s="48">
        <v>7</v>
      </c>
      <c r="E422" s="49">
        <f t="shared" si="295"/>
        <v>0.44163140000000001</v>
      </c>
      <c r="F422" s="50">
        <v>38.020000000000003</v>
      </c>
      <c r="G422" s="51">
        <f t="shared" si="296"/>
        <v>49.362533642860001</v>
      </c>
      <c r="H422" s="51">
        <v>15.04496606</v>
      </c>
      <c r="I422" s="51">
        <v>14.32359649</v>
      </c>
      <c r="J422" s="52">
        <f t="shared" si="297"/>
        <v>14.32359649</v>
      </c>
      <c r="K422" s="6">
        <f t="shared" si="298"/>
        <v>7.6444407615565657</v>
      </c>
      <c r="L422" s="6">
        <f t="shared" si="299"/>
        <v>2.3963586833080086E-3</v>
      </c>
      <c r="M422" s="6">
        <f t="shared" si="300"/>
        <v>2.3906298739166942E-3</v>
      </c>
      <c r="N422" s="6">
        <f t="shared" si="301"/>
        <v>-2.2940700000013692E-3</v>
      </c>
      <c r="O422" s="6">
        <f t="shared" si="302"/>
        <v>1.3905920000000904E-2</v>
      </c>
      <c r="P422" s="10">
        <f t="shared" si="303"/>
        <v>2.4338177799391825</v>
      </c>
      <c r="Q422" s="10"/>
      <c r="R422" s="6">
        <f t="shared" ref="R422" si="325">K430-K422</f>
        <v>1.8966903336913532E-2</v>
      </c>
      <c r="S422" s="9">
        <f t="shared" ref="S422" si="326">K438-K430</f>
        <v>1.8613845933395545E-2</v>
      </c>
      <c r="T422" s="11">
        <f t="shared" ref="T422" si="327">I430-I422</f>
        <v>5.124145000000091E-2</v>
      </c>
      <c r="U422" s="9">
        <f t="shared" ref="U422" si="328">I438-I430</f>
        <v>0.10844342799999929</v>
      </c>
      <c r="V422">
        <f t="shared" ref="V422" si="329">(((T422/R422)*S422)+((U422/S422)*R422))/(R422+S422)</f>
        <v>4.2784656808335111</v>
      </c>
    </row>
    <row r="423" spans="1:22">
      <c r="A423" s="47">
        <f t="shared" si="309"/>
        <v>2094</v>
      </c>
      <c r="B423" s="47" t="s">
        <v>48</v>
      </c>
      <c r="C423" s="47" t="s">
        <v>48</v>
      </c>
      <c r="D423" s="48">
        <v>7</v>
      </c>
      <c r="E423" s="49">
        <f t="shared" si="295"/>
        <v>0.44163140000000001</v>
      </c>
      <c r="F423" s="50">
        <v>38.020000000000003</v>
      </c>
      <c r="G423" s="51">
        <f t="shared" si="296"/>
        <v>49.408158966380007</v>
      </c>
      <c r="H423" s="51">
        <v>15.058871980000001</v>
      </c>
      <c r="I423" s="51">
        <v>14.337502410000001</v>
      </c>
      <c r="J423" s="52">
        <f t="shared" si="297"/>
        <v>14.337502410000001</v>
      </c>
      <c r="K423" s="6">
        <f t="shared" si="298"/>
        <v>7.6468313914304824</v>
      </c>
      <c r="L423" s="6">
        <f t="shared" si="299"/>
        <v>2.3906298739166942E-3</v>
      </c>
      <c r="M423" s="6">
        <f t="shared" si="300"/>
        <v>2.3849283901506979E-3</v>
      </c>
      <c r="N423" s="6">
        <f t="shared" si="301"/>
        <v>1.3905920000000904E-2</v>
      </c>
      <c r="O423" s="6">
        <f t="shared" si="302"/>
        <v>9.1782800000004272E-3</v>
      </c>
      <c r="P423" s="10">
        <f t="shared" si="303"/>
        <v>4.8314722522046631</v>
      </c>
      <c r="Q423" s="10"/>
      <c r="R423" s="10"/>
      <c r="U423" s="9"/>
    </row>
    <row r="424" spans="1:22">
      <c r="A424" s="47">
        <f t="shared" si="309"/>
        <v>2099</v>
      </c>
      <c r="B424" s="47" t="s">
        <v>48</v>
      </c>
      <c r="C424" s="47" t="s">
        <v>48</v>
      </c>
      <c r="D424" s="48">
        <v>7</v>
      </c>
      <c r="E424" s="49">
        <f t="shared" si="295"/>
        <v>0.44163140000000001</v>
      </c>
      <c r="F424" s="50">
        <v>38.020000000000003</v>
      </c>
      <c r="G424" s="51">
        <f t="shared" si="296"/>
        <v>49.43827290306001</v>
      </c>
      <c r="H424" s="51">
        <v>15.068050260000001</v>
      </c>
      <c r="I424" s="51">
        <v>14.346680690000001</v>
      </c>
      <c r="J424" s="52">
        <f t="shared" si="297"/>
        <v>14.346680690000001</v>
      </c>
      <c r="K424" s="6">
        <f t="shared" si="298"/>
        <v>7.6492163198206331</v>
      </c>
      <c r="L424" s="6">
        <f t="shared" si="299"/>
        <v>2.3849283901506979E-3</v>
      </c>
      <c r="M424" s="6">
        <f t="shared" si="300"/>
        <v>2.379254036967815E-3</v>
      </c>
      <c r="N424" s="6">
        <f t="shared" si="301"/>
        <v>9.1782800000004272E-3</v>
      </c>
      <c r="O424" s="6">
        <f t="shared" si="302"/>
        <v>1.0827639999998695E-2</v>
      </c>
      <c r="P424" s="10">
        <f t="shared" si="303"/>
        <v>4.2000712597140923</v>
      </c>
      <c r="Q424" s="10"/>
      <c r="R424" s="6"/>
      <c r="S424" s="9"/>
      <c r="T424" s="11"/>
      <c r="U424" s="9"/>
    </row>
    <row r="425" spans="1:22">
      <c r="A425" s="47">
        <f t="shared" si="309"/>
        <v>2104</v>
      </c>
      <c r="B425" s="47" t="s">
        <v>48</v>
      </c>
      <c r="C425" s="47" t="s">
        <v>48</v>
      </c>
      <c r="D425" s="48">
        <v>7</v>
      </c>
      <c r="E425" s="49">
        <f t="shared" si="295"/>
        <v>0.44163140000000001</v>
      </c>
      <c r="F425" s="50">
        <v>38.020000000000003</v>
      </c>
      <c r="G425" s="51">
        <f t="shared" si="296"/>
        <v>49.473798389900004</v>
      </c>
      <c r="H425" s="51">
        <v>15.0788779</v>
      </c>
      <c r="I425" s="51">
        <v>14.35750833</v>
      </c>
      <c r="J425" s="52">
        <f t="shared" si="297"/>
        <v>14.35750833</v>
      </c>
      <c r="K425" s="6">
        <f t="shared" si="298"/>
        <v>7.6515955738576009</v>
      </c>
      <c r="L425" s="6">
        <f t="shared" si="299"/>
        <v>2.379254036967815E-3</v>
      </c>
      <c r="M425" s="6">
        <f t="shared" si="300"/>
        <v>2.3736066211732521E-3</v>
      </c>
      <c r="N425" s="6">
        <f t="shared" si="301"/>
        <v>1.0827639999998695E-2</v>
      </c>
      <c r="O425" s="6">
        <f t="shared" si="302"/>
        <v>-1.9980299999993179E-3</v>
      </c>
      <c r="P425" s="10">
        <f t="shared" si="303"/>
        <v>1.8513388545590024</v>
      </c>
      <c r="Q425" s="10"/>
      <c r="R425" s="10"/>
      <c r="U425" s="9"/>
    </row>
    <row r="426" spans="1:22">
      <c r="A426" s="47">
        <f t="shared" si="309"/>
        <v>2109</v>
      </c>
      <c r="B426" s="47" t="s">
        <v>48</v>
      </c>
      <c r="C426" s="47" t="s">
        <v>48</v>
      </c>
      <c r="D426" s="48">
        <v>7</v>
      </c>
      <c r="E426" s="49">
        <f t="shared" si="295"/>
        <v>0.44163140000000001</v>
      </c>
      <c r="F426" s="50">
        <v>38.020000000000003</v>
      </c>
      <c r="G426" s="51">
        <f t="shared" si="296"/>
        <v>49.467242853470005</v>
      </c>
      <c r="H426" s="51">
        <v>15.076879870000001</v>
      </c>
      <c r="I426" s="51">
        <v>14.355510300000001</v>
      </c>
      <c r="J426" s="52">
        <f t="shared" si="297"/>
        <v>14.355510300000001</v>
      </c>
      <c r="K426" s="6">
        <f t="shared" si="298"/>
        <v>7.6539691804787742</v>
      </c>
      <c r="L426" s="6">
        <f t="shared" si="299"/>
        <v>2.3736066211732521E-3</v>
      </c>
      <c r="M426" s="6">
        <f t="shared" si="300"/>
        <v>2.3679859514089685E-3</v>
      </c>
      <c r="N426" s="6">
        <f t="shared" si="301"/>
        <v>-1.9980299999993179E-3</v>
      </c>
      <c r="O426" s="6">
        <f t="shared" si="302"/>
        <v>-4.292100000000687E-3</v>
      </c>
      <c r="P426" s="10">
        <f t="shared" si="303"/>
        <v>-1.3277366952542788</v>
      </c>
      <c r="Q426" s="10"/>
      <c r="R426" s="6"/>
      <c r="S426" s="9"/>
      <c r="T426" s="11"/>
      <c r="U426" s="9"/>
    </row>
    <row r="427" spans="1:22">
      <c r="A427" s="47">
        <f t="shared" si="309"/>
        <v>2114</v>
      </c>
      <c r="B427" s="47" t="s">
        <v>48</v>
      </c>
      <c r="C427" s="47" t="s">
        <v>48</v>
      </c>
      <c r="D427" s="48">
        <v>7</v>
      </c>
      <c r="E427" s="49">
        <f t="shared" si="295"/>
        <v>0.44163140000000001</v>
      </c>
      <c r="F427" s="50">
        <v>38.020000000000003</v>
      </c>
      <c r="G427" s="51">
        <f t="shared" si="296"/>
        <v>49.453160473370005</v>
      </c>
      <c r="H427" s="51">
        <v>15.07258777</v>
      </c>
      <c r="I427" s="51">
        <v>14.3512182</v>
      </c>
      <c r="J427" s="52">
        <f t="shared" si="297"/>
        <v>14.3512182</v>
      </c>
      <c r="K427" s="6">
        <f t="shared" si="298"/>
        <v>7.6563371664301831</v>
      </c>
      <c r="L427" s="6">
        <f t="shared" si="299"/>
        <v>2.3679859514089685E-3</v>
      </c>
      <c r="M427" s="6">
        <f t="shared" si="300"/>
        <v>2.3623918381163733E-3</v>
      </c>
      <c r="N427" s="6">
        <f t="shared" si="301"/>
        <v>-4.292100000000687E-3</v>
      </c>
      <c r="O427" s="6">
        <f t="shared" si="302"/>
        <v>8.3098700000014958E-3</v>
      </c>
      <c r="P427" s="10">
        <f t="shared" si="303"/>
        <v>0.85565835783603605</v>
      </c>
      <c r="Q427" s="10"/>
      <c r="R427" s="6"/>
      <c r="S427" s="9"/>
      <c r="T427" s="11"/>
      <c r="U427" s="9"/>
    </row>
    <row r="428" spans="1:22">
      <c r="A428" s="47">
        <f t="shared" si="309"/>
        <v>2119</v>
      </c>
      <c r="B428" s="47" t="s">
        <v>48</v>
      </c>
      <c r="C428" s="47" t="s">
        <v>48</v>
      </c>
      <c r="D428" s="48">
        <v>7</v>
      </c>
      <c r="E428" s="49">
        <f t="shared" si="295"/>
        <v>0.44163140000000001</v>
      </c>
      <c r="F428" s="50">
        <v>38.020000000000003</v>
      </c>
      <c r="G428" s="51">
        <f t="shared" si="296"/>
        <v>49.480425156840006</v>
      </c>
      <c r="H428" s="51">
        <v>15.080897640000002</v>
      </c>
      <c r="I428" s="51">
        <v>14.359528070000001</v>
      </c>
      <c r="J428" s="52">
        <f t="shared" si="297"/>
        <v>14.359528070000001</v>
      </c>
      <c r="K428" s="6">
        <f t="shared" si="298"/>
        <v>7.6586995582682995</v>
      </c>
      <c r="L428" s="6">
        <f t="shared" si="299"/>
        <v>2.3623918381163733E-3</v>
      </c>
      <c r="M428" s="6">
        <f t="shared" si="300"/>
        <v>2.3568240935301077E-3</v>
      </c>
      <c r="N428" s="6">
        <f t="shared" si="301"/>
        <v>8.3098700000014958E-3</v>
      </c>
      <c r="O428" s="6">
        <f t="shared" si="302"/>
        <v>3.905919999999341E-3</v>
      </c>
      <c r="P428" s="10">
        <f t="shared" si="303"/>
        <v>2.5863263270163732</v>
      </c>
      <c r="Q428" s="10"/>
      <c r="R428" s="10"/>
      <c r="U428" s="9"/>
    </row>
    <row r="429" spans="1:22">
      <c r="A429" s="47">
        <f t="shared" si="309"/>
        <v>2124</v>
      </c>
      <c r="B429" s="47" t="s">
        <v>48</v>
      </c>
      <c r="C429" s="47" t="s">
        <v>48</v>
      </c>
      <c r="D429" s="48">
        <v>7</v>
      </c>
      <c r="E429" s="49">
        <f t="shared" si="295"/>
        <v>0.44163140000000001</v>
      </c>
      <c r="F429" s="50">
        <v>38.020000000000003</v>
      </c>
      <c r="G429" s="51">
        <f t="shared" si="296"/>
        <v>49.493240480360008</v>
      </c>
      <c r="H429" s="51">
        <v>15.084803560000001</v>
      </c>
      <c r="I429" s="51">
        <v>14.363433990000001</v>
      </c>
      <c r="J429" s="52">
        <f t="shared" si="297"/>
        <v>14.363433990000001</v>
      </c>
      <c r="K429" s="6">
        <f t="shared" si="298"/>
        <v>7.6610563823618296</v>
      </c>
      <c r="L429" s="6">
        <f t="shared" si="299"/>
        <v>2.3568240935301077E-3</v>
      </c>
      <c r="M429" s="6">
        <f t="shared" si="300"/>
        <v>2.3512825316496233E-3</v>
      </c>
      <c r="N429" s="6">
        <f t="shared" si="301"/>
        <v>3.905919999999341E-3</v>
      </c>
      <c r="O429" s="6">
        <f t="shared" si="302"/>
        <v>1.1403950000000052E-2</v>
      </c>
      <c r="P429" s="10">
        <f t="shared" si="303"/>
        <v>3.2555684080839402</v>
      </c>
      <c r="Q429" s="10"/>
      <c r="R429" s="6"/>
      <c r="S429" s="9"/>
      <c r="T429" s="11"/>
      <c r="U429" s="9"/>
    </row>
    <row r="430" spans="1:22">
      <c r="A430" s="47">
        <f t="shared" si="309"/>
        <v>2129</v>
      </c>
      <c r="B430" s="47" t="s">
        <v>48</v>
      </c>
      <c r="C430" s="47" t="s">
        <v>48</v>
      </c>
      <c r="D430" s="48">
        <v>7</v>
      </c>
      <c r="E430" s="49">
        <f t="shared" si="295"/>
        <v>0.44163140000000001</v>
      </c>
      <c r="F430" s="50">
        <v>38.020000000000003</v>
      </c>
      <c r="G430" s="51">
        <f t="shared" si="296"/>
        <v>49.530656840310009</v>
      </c>
      <c r="H430" s="51">
        <v>15.096207510000001</v>
      </c>
      <c r="I430" s="51">
        <v>14.374837940000001</v>
      </c>
      <c r="J430" s="52">
        <f t="shared" si="297"/>
        <v>14.374837940000001</v>
      </c>
      <c r="K430" s="6">
        <f t="shared" si="298"/>
        <v>7.6634076648934792</v>
      </c>
      <c r="L430" s="6">
        <f t="shared" si="299"/>
        <v>2.3512825316496233E-3</v>
      </c>
      <c r="M430" s="6">
        <f t="shared" si="300"/>
        <v>2.3457669682196425E-3</v>
      </c>
      <c r="N430" s="6">
        <f t="shared" si="301"/>
        <v>1.1403950000000052E-2</v>
      </c>
      <c r="O430" s="6">
        <f t="shared" si="302"/>
        <v>3.3999999999991815E-3</v>
      </c>
      <c r="P430" s="10">
        <f t="shared" si="303"/>
        <v>3.1477618754460308</v>
      </c>
      <c r="Q430" s="10"/>
      <c r="R430" s="6">
        <f t="shared" ref="R430" si="330">K438-K430</f>
        <v>1.8613845933395545E-2</v>
      </c>
      <c r="S430" s="9">
        <f t="shared" ref="S430" si="331">K446-K438</f>
        <v>1.8273692593242075E-2</v>
      </c>
      <c r="T430" s="11">
        <f t="shared" ref="T430" si="332">I438-I430</f>
        <v>0.10844342799999929</v>
      </c>
      <c r="U430" s="9">
        <f t="shared" ref="U430" si="333">I446-I438</f>
        <v>5.8301974000000811E-2</v>
      </c>
      <c r="V430">
        <f t="shared" ref="V430" si="334">(((T430/R430)*S430)+((U430/S430)*R430))/(R430+S430)</f>
        <v>4.4960695483856865</v>
      </c>
    </row>
    <row r="431" spans="1:22">
      <c r="A431" s="47">
        <f t="shared" si="309"/>
        <v>2134</v>
      </c>
      <c r="B431" s="47" t="s">
        <v>48</v>
      </c>
      <c r="C431" s="47" t="s">
        <v>48</v>
      </c>
      <c r="D431" s="48">
        <v>7</v>
      </c>
      <c r="E431" s="49">
        <f t="shared" si="295"/>
        <v>0.44163140000000001</v>
      </c>
      <c r="F431" s="50">
        <v>38.020000000000003</v>
      </c>
      <c r="G431" s="51">
        <f t="shared" si="296"/>
        <v>49.541812240310001</v>
      </c>
      <c r="H431" s="51">
        <v>15.09960751</v>
      </c>
      <c r="I431" s="51">
        <v>14.37823794</v>
      </c>
      <c r="J431" s="52">
        <f t="shared" si="297"/>
        <v>14.37823794</v>
      </c>
      <c r="K431" s="6">
        <f t="shared" si="298"/>
        <v>7.6657534318616989</v>
      </c>
      <c r="L431" s="6">
        <f t="shared" si="299"/>
        <v>2.3457669682196425E-3</v>
      </c>
      <c r="M431" s="6">
        <f t="shared" si="300"/>
        <v>2.3402772207070655E-3</v>
      </c>
      <c r="N431" s="6">
        <f t="shared" si="301"/>
        <v>3.3999999999991815E-3</v>
      </c>
      <c r="O431" s="6">
        <f t="shared" si="302"/>
        <v>-5.3861799999985749E-3</v>
      </c>
      <c r="P431" s="10">
        <f t="shared" si="303"/>
        <v>-0.42824429181487778</v>
      </c>
      <c r="Q431" s="10"/>
      <c r="R431" s="10"/>
      <c r="U431" s="9"/>
    </row>
    <row r="432" spans="1:22">
      <c r="A432" s="47">
        <f t="shared" si="309"/>
        <v>2139</v>
      </c>
      <c r="B432" s="47" t="s">
        <v>48</v>
      </c>
      <c r="C432" s="47" t="s">
        <v>48</v>
      </c>
      <c r="D432" s="48">
        <v>7</v>
      </c>
      <c r="E432" s="49">
        <f t="shared" si="295"/>
        <v>0.44163140000000001</v>
      </c>
      <c r="F432" s="50">
        <v>38.020000000000003</v>
      </c>
      <c r="G432" s="51">
        <f t="shared" si="296"/>
        <v>49.524140183730005</v>
      </c>
      <c r="H432" s="51">
        <v>15.094221330000002</v>
      </c>
      <c r="I432" s="51">
        <v>14.372851760000001</v>
      </c>
      <c r="J432" s="52">
        <f t="shared" si="297"/>
        <v>14.372851760000001</v>
      </c>
      <c r="K432" s="6">
        <f t="shared" si="298"/>
        <v>7.668093709082406</v>
      </c>
      <c r="L432" s="6">
        <f t="shared" si="299"/>
        <v>2.3402772207070655E-3</v>
      </c>
      <c r="M432" s="6">
        <f t="shared" si="300"/>
        <v>2.3348131082867596E-3</v>
      </c>
      <c r="N432" s="6">
        <f t="shared" si="301"/>
        <v>-5.3861799999985749E-3</v>
      </c>
      <c r="O432" s="6">
        <f t="shared" si="302"/>
        <v>1.0209869999998844E-2</v>
      </c>
      <c r="P432" s="10">
        <f t="shared" si="303"/>
        <v>1.0395862591834972</v>
      </c>
      <c r="Q432" s="10"/>
      <c r="R432" s="6"/>
      <c r="S432" s="9"/>
      <c r="T432" s="11"/>
      <c r="U432" s="9"/>
    </row>
    <row r="433" spans="1:22">
      <c r="A433" s="47">
        <f t="shared" si="309"/>
        <v>2144</v>
      </c>
      <c r="B433" s="47" t="s">
        <v>48</v>
      </c>
      <c r="C433" s="47" t="s">
        <v>48</v>
      </c>
      <c r="D433" s="48">
        <v>7</v>
      </c>
      <c r="E433" s="49">
        <f t="shared" si="295"/>
        <v>0.44163140000000001</v>
      </c>
      <c r="F433" s="50">
        <v>38.020000000000003</v>
      </c>
      <c r="G433" s="51">
        <f t="shared" si="296"/>
        <v>49.557638767200004</v>
      </c>
      <c r="H433" s="51">
        <v>15.104431200000001</v>
      </c>
      <c r="I433" s="51">
        <v>14.38306163</v>
      </c>
      <c r="J433" s="52">
        <f t="shared" si="297"/>
        <v>14.38306163</v>
      </c>
      <c r="K433" s="6">
        <f t="shared" si="298"/>
        <v>7.6704285221906927</v>
      </c>
      <c r="L433" s="6">
        <f t="shared" si="299"/>
        <v>2.3348131082867596E-3</v>
      </c>
      <c r="M433" s="6">
        <f t="shared" si="300"/>
        <v>2.3293744518175785E-3</v>
      </c>
      <c r="N433" s="6">
        <f t="shared" si="301"/>
        <v>1.0209869999998844E-2</v>
      </c>
      <c r="O433" s="6">
        <f t="shared" si="302"/>
        <v>3.0901972000000555E-2</v>
      </c>
      <c r="P433" s="10">
        <f t="shared" si="303"/>
        <v>8.8247329702074744</v>
      </c>
      <c r="Q433" s="10"/>
      <c r="R433" s="10"/>
      <c r="U433" s="9"/>
    </row>
    <row r="434" spans="1:22">
      <c r="A434" s="47">
        <f t="shared" si="309"/>
        <v>2149</v>
      </c>
      <c r="B434" s="47" t="s">
        <v>48</v>
      </c>
      <c r="C434" s="47" t="s">
        <v>48</v>
      </c>
      <c r="D434" s="48">
        <v>7</v>
      </c>
      <c r="E434" s="49">
        <f t="shared" si="295"/>
        <v>0.44163140000000001</v>
      </c>
      <c r="F434" s="50">
        <v>38.020000000000003</v>
      </c>
      <c r="G434" s="51">
        <f t="shared" si="296"/>
        <v>49.659028137332008</v>
      </c>
      <c r="H434" s="51">
        <v>15.135333172000001</v>
      </c>
      <c r="I434" s="51">
        <v>14.413963602000001</v>
      </c>
      <c r="J434" s="52">
        <f t="shared" si="297"/>
        <v>14.413963602000001</v>
      </c>
      <c r="K434" s="6">
        <f t="shared" si="298"/>
        <v>7.6727578966425103</v>
      </c>
      <c r="L434" s="6">
        <f t="shared" si="299"/>
        <v>2.3293744518175785E-3</v>
      </c>
      <c r="M434" s="6">
        <f t="shared" si="300"/>
        <v>2.3239610738237104E-3</v>
      </c>
      <c r="N434" s="6">
        <f t="shared" si="301"/>
        <v>3.0901972000000555E-2</v>
      </c>
      <c r="O434" s="6">
        <f t="shared" si="302"/>
        <v>6.8999999999999062E-3</v>
      </c>
      <c r="P434" s="10">
        <f t="shared" si="303"/>
        <v>8.1116501207686689</v>
      </c>
      <c r="Q434" s="10"/>
      <c r="R434" s="6"/>
      <c r="S434" s="9"/>
      <c r="T434" s="11"/>
      <c r="U434" s="9"/>
    </row>
    <row r="435" spans="1:22">
      <c r="A435" s="47">
        <f t="shared" si="309"/>
        <v>2154</v>
      </c>
      <c r="B435" s="47" t="s">
        <v>48</v>
      </c>
      <c r="C435" s="47" t="s">
        <v>48</v>
      </c>
      <c r="D435" s="48">
        <v>7</v>
      </c>
      <c r="E435" s="49">
        <f t="shared" si="295"/>
        <v>0.44163140000000001</v>
      </c>
      <c r="F435" s="50">
        <v>38.020000000000003</v>
      </c>
      <c r="G435" s="51">
        <f t="shared" si="296"/>
        <v>49.681667037332005</v>
      </c>
      <c r="H435" s="51">
        <v>15.142233172000001</v>
      </c>
      <c r="I435" s="51">
        <v>14.420863602000001</v>
      </c>
      <c r="J435" s="52">
        <f t="shared" si="297"/>
        <v>14.420863602000001</v>
      </c>
      <c r="K435" s="6">
        <f t="shared" si="298"/>
        <v>7.675081857716334</v>
      </c>
      <c r="L435" s="6">
        <f t="shared" si="299"/>
        <v>2.3239610738237104E-3</v>
      </c>
      <c r="M435" s="6">
        <f t="shared" si="300"/>
        <v>2.3185727984733617E-3</v>
      </c>
      <c r="N435" s="6">
        <f t="shared" si="301"/>
        <v>6.8999999999999062E-3</v>
      </c>
      <c r="O435" s="6">
        <f t="shared" si="302"/>
        <v>1.1813818000000254E-2</v>
      </c>
      <c r="P435" s="10">
        <f t="shared" si="303"/>
        <v>4.0334169272815847</v>
      </c>
      <c r="Q435" s="10"/>
      <c r="R435" s="6"/>
      <c r="S435" s="9"/>
      <c r="T435" s="11"/>
      <c r="U435" s="9"/>
    </row>
    <row r="436" spans="1:22">
      <c r="A436" s="47">
        <f t="shared" si="309"/>
        <v>2159</v>
      </c>
      <c r="B436" s="47" t="s">
        <v>48</v>
      </c>
      <c r="C436" s="47" t="s">
        <v>48</v>
      </c>
      <c r="D436" s="48">
        <v>7</v>
      </c>
      <c r="E436" s="49">
        <f t="shared" si="295"/>
        <v>0.44163140000000001</v>
      </c>
      <c r="F436" s="50">
        <v>38.020000000000003</v>
      </c>
      <c r="G436" s="51">
        <f t="shared" si="296"/>
        <v>49.720428174190005</v>
      </c>
      <c r="H436" s="51">
        <v>15.154046990000001</v>
      </c>
      <c r="I436" s="51">
        <v>14.432677420000001</v>
      </c>
      <c r="J436" s="52">
        <f t="shared" si="297"/>
        <v>14.432677420000001</v>
      </c>
      <c r="K436" s="6">
        <f t="shared" si="298"/>
        <v>7.6774004305148074</v>
      </c>
      <c r="L436" s="6">
        <f t="shared" si="299"/>
        <v>2.3185727984733617E-3</v>
      </c>
      <c r="M436" s="6">
        <f t="shared" si="300"/>
        <v>2.3132094515645463E-3</v>
      </c>
      <c r="N436" s="6">
        <f t="shared" si="301"/>
        <v>1.1813818000000254E-2</v>
      </c>
      <c r="O436" s="6">
        <f t="shared" si="302"/>
        <v>2.6501974000000317E-2</v>
      </c>
      <c r="P436" s="10">
        <f t="shared" si="303"/>
        <v>8.2797309686789298</v>
      </c>
      <c r="Q436" s="10"/>
      <c r="R436" s="10"/>
      <c r="U436" s="9"/>
    </row>
    <row r="437" spans="1:22">
      <c r="A437" s="47">
        <f t="shared" si="309"/>
        <v>2164</v>
      </c>
      <c r="B437" s="47" t="s">
        <v>48</v>
      </c>
      <c r="C437" s="47" t="s">
        <v>48</v>
      </c>
      <c r="D437" s="48">
        <v>7</v>
      </c>
      <c r="E437" s="49">
        <f t="shared" si="295"/>
        <v>0.44163140000000001</v>
      </c>
      <c r="F437" s="50">
        <v>38.020000000000003</v>
      </c>
      <c r="G437" s="51">
        <f t="shared" si="296"/>
        <v>49.807381150884005</v>
      </c>
      <c r="H437" s="51">
        <v>15.180548964000002</v>
      </c>
      <c r="I437" s="51">
        <v>14.459179394000001</v>
      </c>
      <c r="J437" s="52">
        <f t="shared" si="297"/>
        <v>14.459179394000001</v>
      </c>
      <c r="K437" s="6">
        <f t="shared" si="298"/>
        <v>7.6797136399663719</v>
      </c>
      <c r="L437" s="6">
        <f t="shared" si="299"/>
        <v>2.3132094515645463E-3</v>
      </c>
      <c r="M437" s="6">
        <f t="shared" si="300"/>
        <v>2.3078708605028808E-3</v>
      </c>
      <c r="N437" s="6">
        <f t="shared" si="301"/>
        <v>2.6501974000000317E-2</v>
      </c>
      <c r="O437" s="6">
        <f t="shared" si="302"/>
        <v>2.4101973999998805E-2</v>
      </c>
      <c r="P437" s="10">
        <f t="shared" si="303"/>
        <v>10.949504090196944</v>
      </c>
      <c r="Q437" s="10"/>
      <c r="R437" s="6"/>
      <c r="S437" s="9"/>
      <c r="T437" s="11"/>
      <c r="U437" s="9"/>
    </row>
    <row r="438" spans="1:22">
      <c r="A438" s="47">
        <f t="shared" si="309"/>
        <v>2169</v>
      </c>
      <c r="B438" s="47" t="s">
        <v>48</v>
      </c>
      <c r="C438" s="47" t="s">
        <v>48</v>
      </c>
      <c r="D438" s="48">
        <v>7</v>
      </c>
      <c r="E438" s="49">
        <f t="shared" si="295"/>
        <v>0.44163140000000001</v>
      </c>
      <c r="F438" s="50">
        <v>38.020000000000003</v>
      </c>
      <c r="G438" s="51">
        <f t="shared" si="296"/>
        <v>49.886459727578</v>
      </c>
      <c r="H438" s="51">
        <v>15.204650938</v>
      </c>
      <c r="I438" s="51">
        <v>14.483281368</v>
      </c>
      <c r="J438" s="52">
        <f t="shared" si="297"/>
        <v>14.483281368</v>
      </c>
      <c r="K438" s="6">
        <f t="shared" si="298"/>
        <v>7.6820215108268748</v>
      </c>
      <c r="L438" s="6">
        <f t="shared" si="299"/>
        <v>2.3078708605028808E-3</v>
      </c>
      <c r="M438" s="6">
        <f t="shared" si="300"/>
        <v>2.3025568542802688E-3</v>
      </c>
      <c r="N438" s="6">
        <f t="shared" si="301"/>
        <v>2.4101973999998805E-2</v>
      </c>
      <c r="O438" s="6">
        <f t="shared" si="302"/>
        <v>9.4940780000012381E-3</v>
      </c>
      <c r="P438" s="10">
        <f t="shared" si="303"/>
        <v>7.2796861814000895</v>
      </c>
      <c r="Q438" s="10"/>
      <c r="R438" s="6">
        <f t="shared" ref="R438" si="335">K446-K438</f>
        <v>1.8273692593242075E-2</v>
      </c>
      <c r="S438" s="9">
        <f t="shared" ref="S438" si="336">K454-K446</f>
        <v>1.7945748539198725E-2</v>
      </c>
      <c r="T438" s="11">
        <f t="shared" ref="T438" si="337">I446-I438</f>
        <v>5.8301974000000811E-2</v>
      </c>
      <c r="U438" s="9">
        <f t="shared" ref="U438" si="338">I454-I446</f>
        <v>-2.6523687999999268E-2</v>
      </c>
      <c r="V438">
        <f t="shared" ref="V438" si="339">(((T438/R438)*S438)+((U438/S438)*R438))/(R438+S438)</f>
        <v>0.83511188826297844</v>
      </c>
    </row>
    <row r="439" spans="1:22">
      <c r="A439" s="47">
        <f t="shared" si="309"/>
        <v>2174</v>
      </c>
      <c r="B439" s="47" t="s">
        <v>48</v>
      </c>
      <c r="C439" s="47" t="s">
        <v>48</v>
      </c>
      <c r="D439" s="48">
        <v>7</v>
      </c>
      <c r="E439" s="49">
        <f t="shared" si="295"/>
        <v>0.44163140000000001</v>
      </c>
      <c r="F439" s="50">
        <v>38.020000000000003</v>
      </c>
      <c r="G439" s="51">
        <f t="shared" si="296"/>
        <v>49.917609797496006</v>
      </c>
      <c r="H439" s="51">
        <v>15.214145016000002</v>
      </c>
      <c r="I439" s="51">
        <v>14.492775446000001</v>
      </c>
      <c r="J439" s="52">
        <f t="shared" si="297"/>
        <v>14.492775446000001</v>
      </c>
      <c r="K439" s="6">
        <f t="shared" si="298"/>
        <v>7.6843240676811551</v>
      </c>
      <c r="L439" s="6">
        <f t="shared" si="299"/>
        <v>2.3025568542802688E-3</v>
      </c>
      <c r="M439" s="6">
        <f t="shared" si="300"/>
        <v>2.2972672634651303E-3</v>
      </c>
      <c r="N439" s="6">
        <f t="shared" si="301"/>
        <v>9.4940780000012381E-3</v>
      </c>
      <c r="O439" s="6">
        <f t="shared" si="302"/>
        <v>1.090197399999937E-2</v>
      </c>
      <c r="P439" s="10">
        <f t="shared" si="303"/>
        <v>4.4348095622019263</v>
      </c>
      <c r="Q439" s="10"/>
      <c r="R439" s="10"/>
      <c r="U439" s="9"/>
    </row>
    <row r="440" spans="1:22">
      <c r="A440" s="47">
        <f t="shared" si="309"/>
        <v>2179</v>
      </c>
      <c r="B440" s="47" t="s">
        <v>48</v>
      </c>
      <c r="C440" s="47" t="s">
        <v>48</v>
      </c>
      <c r="D440" s="48">
        <v>7</v>
      </c>
      <c r="E440" s="49">
        <f t="shared" si="295"/>
        <v>0.44163140000000001</v>
      </c>
      <c r="F440" s="50">
        <v>38.020000000000003</v>
      </c>
      <c r="G440" s="51">
        <f t="shared" si="296"/>
        <v>49.953379174190005</v>
      </c>
      <c r="H440" s="51">
        <v>15.225046990000001</v>
      </c>
      <c r="I440" s="51">
        <v>14.503677420000001</v>
      </c>
      <c r="J440" s="52">
        <f t="shared" si="297"/>
        <v>14.503677420000001</v>
      </c>
      <c r="K440" s="6">
        <f t="shared" si="298"/>
        <v>7.6866213349446202</v>
      </c>
      <c r="L440" s="6">
        <f t="shared" si="299"/>
        <v>2.2972672634651303E-3</v>
      </c>
      <c r="M440" s="6">
        <f t="shared" si="300"/>
        <v>2.2920019201757569E-3</v>
      </c>
      <c r="N440" s="6">
        <f t="shared" si="301"/>
        <v>1.090197399999937E-2</v>
      </c>
      <c r="O440" s="6">
        <f t="shared" si="302"/>
        <v>7.0980259999995354E-3</v>
      </c>
      <c r="P440" s="10">
        <f t="shared" si="303"/>
        <v>3.9203014671149949</v>
      </c>
      <c r="Q440" s="10"/>
      <c r="R440" s="6"/>
      <c r="S440" s="9"/>
      <c r="T440" s="11"/>
      <c r="U440" s="9"/>
    </row>
    <row r="441" spans="1:22">
      <c r="A441" s="47">
        <f t="shared" si="309"/>
        <v>2184</v>
      </c>
      <c r="B441" s="47" t="s">
        <v>48</v>
      </c>
      <c r="C441" s="47" t="s">
        <v>48</v>
      </c>
      <c r="D441" s="48">
        <v>7</v>
      </c>
      <c r="E441" s="49">
        <f t="shared" si="295"/>
        <v>0.44163140000000001</v>
      </c>
      <c r="F441" s="50">
        <v>38.020000000000003</v>
      </c>
      <c r="G441" s="51">
        <f t="shared" si="296"/>
        <v>49.976667797496006</v>
      </c>
      <c r="H441" s="51">
        <v>15.232145016</v>
      </c>
      <c r="I441" s="51">
        <v>14.510775446</v>
      </c>
      <c r="J441" s="52">
        <f t="shared" si="297"/>
        <v>14.510775446</v>
      </c>
      <c r="K441" s="6">
        <f t="shared" si="298"/>
        <v>7.6889133368647959</v>
      </c>
      <c r="L441" s="6">
        <f t="shared" si="299"/>
        <v>2.2920019201757569E-3</v>
      </c>
      <c r="M441" s="6">
        <f t="shared" si="300"/>
        <v>2.2867606580669886E-3</v>
      </c>
      <c r="N441" s="6">
        <f t="shared" si="301"/>
        <v>7.0980259999995354E-3</v>
      </c>
      <c r="O441" s="6">
        <f t="shared" si="302"/>
        <v>1.4200000000000657E-2</v>
      </c>
      <c r="P441" s="10">
        <f t="shared" si="303"/>
        <v>4.6550439302242168</v>
      </c>
      <c r="Q441" s="10"/>
      <c r="R441" s="10"/>
      <c r="U441" s="9"/>
    </row>
    <row r="442" spans="1:22">
      <c r="A442" s="47">
        <f t="shared" si="309"/>
        <v>2189</v>
      </c>
      <c r="B442" s="47" t="s">
        <v>48</v>
      </c>
      <c r="C442" s="47" t="s">
        <v>48</v>
      </c>
      <c r="D442" s="48">
        <v>7</v>
      </c>
      <c r="E442" s="49">
        <f t="shared" si="295"/>
        <v>0.44163140000000001</v>
      </c>
      <c r="F442" s="50">
        <v>38.020000000000003</v>
      </c>
      <c r="G442" s="51">
        <f t="shared" si="296"/>
        <v>50.023257997496003</v>
      </c>
      <c r="H442" s="51">
        <v>15.246345016000001</v>
      </c>
      <c r="I442" s="51">
        <v>14.524975446000001</v>
      </c>
      <c r="J442" s="52">
        <f t="shared" si="297"/>
        <v>14.524975446000001</v>
      </c>
      <c r="K442" s="6">
        <f t="shared" si="298"/>
        <v>7.6912000975228629</v>
      </c>
      <c r="L442" s="6">
        <f t="shared" si="299"/>
        <v>2.2867606580669886E-3</v>
      </c>
      <c r="M442" s="6">
        <f t="shared" si="300"/>
        <v>2.2815433123124507E-3</v>
      </c>
      <c r="N442" s="6">
        <f t="shared" si="301"/>
        <v>1.4200000000000657E-2</v>
      </c>
      <c r="O442" s="6">
        <f t="shared" si="302"/>
        <v>2.498025999999598E-3</v>
      </c>
      <c r="P442" s="10">
        <f t="shared" si="303"/>
        <v>3.6493500802571748</v>
      </c>
      <c r="Q442" s="10"/>
      <c r="R442" s="6"/>
      <c r="S442" s="9"/>
      <c r="T442" s="11"/>
      <c r="U442" s="9"/>
    </row>
    <row r="443" spans="1:22">
      <c r="A443" s="47">
        <f t="shared" si="309"/>
        <v>2194</v>
      </c>
      <c r="B443" s="47" t="s">
        <v>48</v>
      </c>
      <c r="C443" s="47" t="s">
        <v>48</v>
      </c>
      <c r="D443" s="48">
        <v>7</v>
      </c>
      <c r="E443" s="49">
        <f t="shared" si="295"/>
        <v>0.44163140000000001</v>
      </c>
      <c r="F443" s="50">
        <v>38.020000000000003</v>
      </c>
      <c r="G443" s="51">
        <f t="shared" si="296"/>
        <v>50.031454020802002</v>
      </c>
      <c r="H443" s="51">
        <v>15.248843042000001</v>
      </c>
      <c r="I443" s="51">
        <v>14.527473472</v>
      </c>
      <c r="J443" s="52">
        <f t="shared" si="297"/>
        <v>14.527473472</v>
      </c>
      <c r="K443" s="6">
        <f t="shared" si="298"/>
        <v>7.6934816408351754</v>
      </c>
      <c r="L443" s="6">
        <f t="shared" si="299"/>
        <v>2.2815433123124507E-3</v>
      </c>
      <c r="M443" s="6">
        <f t="shared" si="300"/>
        <v>2.2763497195859017E-3</v>
      </c>
      <c r="N443" s="6">
        <f t="shared" si="301"/>
        <v>2.498025999999598E-3</v>
      </c>
      <c r="O443" s="6">
        <f t="shared" si="302"/>
        <v>1.0205922000000811E-2</v>
      </c>
      <c r="P443" s="10">
        <f t="shared" si="303"/>
        <v>2.7911025535010574</v>
      </c>
      <c r="Q443" s="10"/>
      <c r="R443" s="6"/>
      <c r="S443" s="9"/>
      <c r="T443" s="11"/>
      <c r="U443" s="9"/>
    </row>
    <row r="444" spans="1:22">
      <c r="A444" s="47">
        <f t="shared" si="309"/>
        <v>2199</v>
      </c>
      <c r="B444" s="47" t="s">
        <v>48</v>
      </c>
      <c r="C444" s="47" t="s">
        <v>48</v>
      </c>
      <c r="D444" s="48">
        <v>7</v>
      </c>
      <c r="E444" s="49">
        <f t="shared" si="295"/>
        <v>0.44163140000000001</v>
      </c>
      <c r="F444" s="50">
        <v>38.020000000000003</v>
      </c>
      <c r="G444" s="51">
        <f t="shared" si="296"/>
        <v>50.064939650884007</v>
      </c>
      <c r="H444" s="51">
        <v>15.259048964000002</v>
      </c>
      <c r="I444" s="51">
        <v>14.537679394000001</v>
      </c>
      <c r="J444" s="52">
        <f t="shared" si="297"/>
        <v>14.537679394000001</v>
      </c>
      <c r="K444" s="6">
        <f t="shared" si="298"/>
        <v>7.6957579905547613</v>
      </c>
      <c r="L444" s="6">
        <f t="shared" si="299"/>
        <v>2.2763497195859017E-3</v>
      </c>
      <c r="M444" s="6">
        <f t="shared" si="300"/>
        <v>2.2711797180434701E-3</v>
      </c>
      <c r="N444" s="6">
        <f t="shared" si="301"/>
        <v>1.0205922000000811E-2</v>
      </c>
      <c r="O444" s="6">
        <f t="shared" si="302"/>
        <v>-4.7881560000000434E-3</v>
      </c>
      <c r="P444" s="10">
        <f t="shared" si="303"/>
        <v>1.1838707277290021</v>
      </c>
      <c r="Q444" s="10"/>
      <c r="R444" s="10"/>
      <c r="U444" s="9"/>
    </row>
    <row r="445" spans="1:22">
      <c r="A445" s="47">
        <f t="shared" si="309"/>
        <v>2204</v>
      </c>
      <c r="B445" s="47" t="s">
        <v>48</v>
      </c>
      <c r="C445" s="47" t="s">
        <v>48</v>
      </c>
      <c r="D445" s="48">
        <v>7</v>
      </c>
      <c r="E445" s="49">
        <f t="shared" si="295"/>
        <v>0.44163140000000001</v>
      </c>
      <c r="F445" s="50">
        <v>38.020000000000003</v>
      </c>
      <c r="G445" s="51">
        <f t="shared" si="296"/>
        <v>50.049229711048007</v>
      </c>
      <c r="H445" s="51">
        <v>15.254260808000002</v>
      </c>
      <c r="I445" s="51">
        <v>14.532891238000001</v>
      </c>
      <c r="J445" s="52">
        <f t="shared" si="297"/>
        <v>14.532891238000001</v>
      </c>
      <c r="K445" s="6">
        <f t="shared" si="298"/>
        <v>7.6980291702728048</v>
      </c>
      <c r="L445" s="6">
        <f t="shared" si="299"/>
        <v>2.2711797180434701E-3</v>
      </c>
      <c r="M445" s="6">
        <f t="shared" si="300"/>
        <v>2.2660331473121076E-3</v>
      </c>
      <c r="N445" s="6">
        <f t="shared" si="301"/>
        <v>-4.7881560000000434E-3</v>
      </c>
      <c r="O445" s="6">
        <f t="shared" si="302"/>
        <v>8.6921039999996452E-3</v>
      </c>
      <c r="P445" s="10">
        <f t="shared" si="303"/>
        <v>0.86717101013307785</v>
      </c>
      <c r="Q445" s="10"/>
      <c r="R445" s="6"/>
      <c r="S445" s="9"/>
      <c r="T445" s="11"/>
      <c r="U445" s="9"/>
    </row>
    <row r="446" spans="1:22">
      <c r="A446" s="47">
        <f t="shared" si="309"/>
        <v>2209</v>
      </c>
      <c r="B446" s="47" t="s">
        <v>48</v>
      </c>
      <c r="C446" s="47" t="s">
        <v>48</v>
      </c>
      <c r="D446" s="48">
        <v>7</v>
      </c>
      <c r="E446" s="49">
        <f t="shared" si="295"/>
        <v>0.44163140000000001</v>
      </c>
      <c r="F446" s="50">
        <v>38.020000000000003</v>
      </c>
      <c r="G446" s="51">
        <f t="shared" si="296"/>
        <v>50.077748504272009</v>
      </c>
      <c r="H446" s="51">
        <v>15.262952912000001</v>
      </c>
      <c r="I446" s="51">
        <v>14.541583342000001</v>
      </c>
      <c r="J446" s="52">
        <f t="shared" si="297"/>
        <v>14.541583342000001</v>
      </c>
      <c r="K446" s="6">
        <f t="shared" si="298"/>
        <v>7.7002952034201169</v>
      </c>
      <c r="L446" s="6">
        <f t="shared" si="299"/>
        <v>2.2660331473121076E-3</v>
      </c>
      <c r="M446" s="6">
        <f t="shared" si="300"/>
        <v>2.2609098484656087E-3</v>
      </c>
      <c r="N446" s="6">
        <f t="shared" si="301"/>
        <v>8.6921039999996452E-3</v>
      </c>
      <c r="O446" s="6">
        <f t="shared" si="302"/>
        <v>6.6940780000006583E-3</v>
      </c>
      <c r="P446" s="10">
        <f t="shared" si="303"/>
        <v>3.3978114925534775</v>
      </c>
      <c r="Q446" s="10"/>
      <c r="R446" s="6">
        <f t="shared" ref="R446" si="340">K454-K446</f>
        <v>1.7945748539198725E-2</v>
      </c>
      <c r="S446" s="9">
        <f t="shared" ref="S446" si="341">K462-K454</f>
        <v>1.7629367993251321E-2</v>
      </c>
      <c r="T446" s="11">
        <f t="shared" ref="T446" si="342">I454-I446</f>
        <v>-2.6523687999999268E-2</v>
      </c>
      <c r="U446" s="9">
        <f t="shared" ref="U446" si="343">I462-I454</f>
        <v>-1.3566442000000123E-2</v>
      </c>
      <c r="V446">
        <f t="shared" ref="V446" si="344">(((T446/R446)*S446)+((U446/S446)*R446))/(R446+S446)</f>
        <v>-1.1206144090853287</v>
      </c>
    </row>
    <row r="447" spans="1:22">
      <c r="A447" s="47">
        <f t="shared" si="309"/>
        <v>2214</v>
      </c>
      <c r="B447" s="47" t="s">
        <v>48</v>
      </c>
      <c r="C447" s="47" t="s">
        <v>48</v>
      </c>
      <c r="D447" s="48">
        <v>7</v>
      </c>
      <c r="E447" s="49">
        <f t="shared" si="295"/>
        <v>0.44163140000000001</v>
      </c>
      <c r="F447" s="50">
        <v>38.020000000000003</v>
      </c>
      <c r="G447" s="51">
        <f t="shared" si="296"/>
        <v>50.099711774190006</v>
      </c>
      <c r="H447" s="51">
        <v>15.269646990000002</v>
      </c>
      <c r="I447" s="51">
        <v>14.548277420000002</v>
      </c>
      <c r="J447" s="52">
        <f t="shared" si="297"/>
        <v>14.548277420000002</v>
      </c>
      <c r="K447" s="6">
        <f t="shared" si="298"/>
        <v>7.7025561132685825</v>
      </c>
      <c r="L447" s="6">
        <f t="shared" si="299"/>
        <v>2.2609098484656087E-3</v>
      </c>
      <c r="M447" s="6">
        <f t="shared" si="300"/>
        <v>2.2558096640112879E-3</v>
      </c>
      <c r="N447" s="6">
        <f t="shared" si="301"/>
        <v>6.6940780000006583E-3</v>
      </c>
      <c r="O447" s="6">
        <f t="shared" si="302"/>
        <v>1.0196051999999511E-2</v>
      </c>
      <c r="P447" s="10">
        <f t="shared" si="303"/>
        <v>3.7412289484083998</v>
      </c>
      <c r="Q447" s="10"/>
      <c r="R447" s="10"/>
      <c r="U447" s="9"/>
    </row>
    <row r="448" spans="1:22">
      <c r="A448" s="47">
        <f t="shared" si="309"/>
        <v>2219</v>
      </c>
      <c r="B448" s="47" t="s">
        <v>48</v>
      </c>
      <c r="C448" s="47" t="s">
        <v>48</v>
      </c>
      <c r="D448" s="48">
        <v>7</v>
      </c>
      <c r="E448" s="49">
        <f t="shared" si="295"/>
        <v>0.44163140000000001</v>
      </c>
      <c r="F448" s="50">
        <v>38.020000000000003</v>
      </c>
      <c r="G448" s="51">
        <f t="shared" si="296"/>
        <v>50.133165020802004</v>
      </c>
      <c r="H448" s="51">
        <v>15.279843042000001</v>
      </c>
      <c r="I448" s="51">
        <v>14.558473472000001</v>
      </c>
      <c r="J448" s="52">
        <f t="shared" si="297"/>
        <v>14.558473472000001</v>
      </c>
      <c r="K448" s="6">
        <f t="shared" si="298"/>
        <v>7.7048119229325938</v>
      </c>
      <c r="L448" s="6">
        <f t="shared" si="299"/>
        <v>2.2558096640112879E-3</v>
      </c>
      <c r="M448" s="6">
        <f t="shared" si="300"/>
        <v>2.2507324378793214E-3</v>
      </c>
      <c r="N448" s="6">
        <f t="shared" si="301"/>
        <v>1.0196051999999511E-2</v>
      </c>
      <c r="O448" s="6">
        <f t="shared" si="302"/>
        <v>1.2992104000000282E-2</v>
      </c>
      <c r="P448" s="10">
        <f t="shared" si="303"/>
        <v>5.1468541970889694</v>
      </c>
      <c r="Q448" s="10"/>
      <c r="R448" s="6"/>
      <c r="S448" s="9"/>
      <c r="T448" s="11"/>
      <c r="U448" s="9"/>
    </row>
    <row r="449" spans="1:22">
      <c r="A449" s="47">
        <f t="shared" si="309"/>
        <v>2224</v>
      </c>
      <c r="B449" s="47" t="s">
        <v>48</v>
      </c>
      <c r="C449" s="47" t="s">
        <v>48</v>
      </c>
      <c r="D449" s="48">
        <v>7</v>
      </c>
      <c r="E449" s="49">
        <f t="shared" si="295"/>
        <v>0.44163140000000001</v>
      </c>
      <c r="F449" s="50">
        <v>38.020000000000003</v>
      </c>
      <c r="G449" s="51">
        <f t="shared" si="296"/>
        <v>50.175792114026009</v>
      </c>
      <c r="H449" s="51">
        <v>15.292835146000002</v>
      </c>
      <c r="I449" s="51">
        <v>14.571465576000001</v>
      </c>
      <c r="J449" s="52">
        <f t="shared" si="297"/>
        <v>14.571465576000001</v>
      </c>
      <c r="K449" s="6">
        <f t="shared" si="298"/>
        <v>7.7070626553704731</v>
      </c>
      <c r="L449" s="6">
        <f t="shared" si="299"/>
        <v>2.2507324378793214E-3</v>
      </c>
      <c r="M449" s="6">
        <f t="shared" si="300"/>
        <v>2.245678015396102E-3</v>
      </c>
      <c r="N449" s="6">
        <f t="shared" si="301"/>
        <v>1.2992104000000282E-2</v>
      </c>
      <c r="O449" s="6">
        <f t="shared" si="302"/>
        <v>-5.2000000000003155E-3</v>
      </c>
      <c r="P449" s="10">
        <f t="shared" si="303"/>
        <v>1.7238693336217412</v>
      </c>
      <c r="Q449" s="10"/>
      <c r="R449" s="10"/>
      <c r="U449" s="9"/>
    </row>
    <row r="450" spans="1:22">
      <c r="A450" s="47">
        <f t="shared" si="309"/>
        <v>2229</v>
      </c>
      <c r="B450" s="47" t="s">
        <v>48</v>
      </c>
      <c r="C450" s="47" t="s">
        <v>48</v>
      </c>
      <c r="D450" s="48">
        <v>7</v>
      </c>
      <c r="E450" s="49">
        <f t="shared" si="295"/>
        <v>0.44163140000000001</v>
      </c>
      <c r="F450" s="50">
        <v>38.020000000000003</v>
      </c>
      <c r="G450" s="51">
        <f t="shared" si="296"/>
        <v>50.158730914026009</v>
      </c>
      <c r="H450" s="51">
        <v>15.287635146000001</v>
      </c>
      <c r="I450" s="51">
        <v>14.566265576000001</v>
      </c>
      <c r="J450" s="52">
        <f t="shared" si="297"/>
        <v>14.566265576000001</v>
      </c>
      <c r="K450" s="6">
        <f t="shared" si="298"/>
        <v>7.7093083333858692</v>
      </c>
      <c r="L450" s="6">
        <f t="shared" si="299"/>
        <v>2.245678015396102E-3</v>
      </c>
      <c r="M450" s="6">
        <f t="shared" si="300"/>
        <v>2.2406462432771335E-3</v>
      </c>
      <c r="N450" s="6">
        <f t="shared" si="301"/>
        <v>-5.2000000000003155E-3</v>
      </c>
      <c r="O450" s="6">
        <f t="shared" si="302"/>
        <v>-1.5000000000000568E-3</v>
      </c>
      <c r="P450" s="10">
        <f t="shared" si="303"/>
        <v>-1.4915812516556364</v>
      </c>
      <c r="Q450" s="10"/>
      <c r="R450" s="6"/>
      <c r="S450" s="9"/>
      <c r="T450" s="11"/>
      <c r="U450" s="9"/>
    </row>
    <row r="451" spans="1:22">
      <c r="A451" s="47">
        <f t="shared" si="309"/>
        <v>2234</v>
      </c>
      <c r="B451" s="47" t="s">
        <v>48</v>
      </c>
      <c r="C451" s="47" t="s">
        <v>48</v>
      </c>
      <c r="D451" s="48">
        <v>7</v>
      </c>
      <c r="E451" s="49">
        <f t="shared" si="295"/>
        <v>0.44163140000000001</v>
      </c>
      <c r="F451" s="50">
        <v>38.020000000000003</v>
      </c>
      <c r="G451" s="51">
        <f t="shared" si="296"/>
        <v>50.153809414026007</v>
      </c>
      <c r="H451" s="51">
        <v>15.286135146000001</v>
      </c>
      <c r="I451" s="51">
        <v>14.564765576000001</v>
      </c>
      <c r="J451" s="52">
        <f t="shared" si="297"/>
        <v>14.564765576000001</v>
      </c>
      <c r="K451" s="6">
        <f t="shared" si="298"/>
        <v>7.7115489796291463</v>
      </c>
      <c r="L451" s="6">
        <f t="shared" si="299"/>
        <v>2.2406462432771335E-3</v>
      </c>
      <c r="M451" s="6">
        <f t="shared" si="300"/>
        <v>2.2356369696083789E-3</v>
      </c>
      <c r="N451" s="6">
        <f t="shared" si="301"/>
        <v>-1.5000000000000568E-3</v>
      </c>
      <c r="O451" s="6">
        <f t="shared" si="302"/>
        <v>-2.2098699999997251E-3</v>
      </c>
      <c r="P451" s="10">
        <f t="shared" si="303"/>
        <v>-0.82914058508235777</v>
      </c>
      <c r="Q451" s="10"/>
      <c r="R451" s="6"/>
      <c r="S451" s="9"/>
      <c r="T451" s="11"/>
      <c r="U451" s="9"/>
    </row>
    <row r="452" spans="1:22">
      <c r="A452" s="47">
        <f t="shared" si="309"/>
        <v>2239</v>
      </c>
      <c r="B452" s="47" t="s">
        <v>48</v>
      </c>
      <c r="C452" s="47" t="s">
        <v>48</v>
      </c>
      <c r="D452" s="48">
        <v>7</v>
      </c>
      <c r="E452" s="49">
        <f t="shared" si="295"/>
        <v>0.44163140000000001</v>
      </c>
      <c r="F452" s="50">
        <v>38.020000000000003</v>
      </c>
      <c r="G452" s="51">
        <f t="shared" si="296"/>
        <v>50.14655883055601</v>
      </c>
      <c r="H452" s="51">
        <v>15.283925276000002</v>
      </c>
      <c r="I452" s="51">
        <v>14.562555706000001</v>
      </c>
      <c r="J452" s="52">
        <f t="shared" si="297"/>
        <v>14.562555706000001</v>
      </c>
      <c r="K452" s="6">
        <f t="shared" si="298"/>
        <v>7.7137846165987547</v>
      </c>
      <c r="L452" s="6">
        <f t="shared" si="299"/>
        <v>2.2356369696083789E-3</v>
      </c>
      <c r="M452" s="6">
        <f t="shared" si="300"/>
        <v>2.2306500438320498E-3</v>
      </c>
      <c r="N452" s="6">
        <f t="shared" si="301"/>
        <v>-2.2098699999997251E-3</v>
      </c>
      <c r="O452" s="6">
        <f t="shared" si="302"/>
        <v>-1.0894077999999752E-2</v>
      </c>
      <c r="P452" s="10">
        <f t="shared" si="303"/>
        <v>-2.9383185015859712</v>
      </c>
      <c r="Q452" s="10"/>
      <c r="R452" s="10"/>
      <c r="U452" s="9"/>
    </row>
    <row r="453" spans="1:22">
      <c r="A453" s="47">
        <f t="shared" si="309"/>
        <v>2244</v>
      </c>
      <c r="B453" s="47" t="s">
        <v>48</v>
      </c>
      <c r="C453" s="47" t="s">
        <v>48</v>
      </c>
      <c r="D453" s="48">
        <v>7</v>
      </c>
      <c r="E453" s="49">
        <f t="shared" ref="E453:E516" si="345">D453*0.0630902</f>
        <v>0.44163140000000001</v>
      </c>
      <c r="F453" s="50">
        <v>38.020000000000003</v>
      </c>
      <c r="G453" s="51">
        <f t="shared" ref="G453:G516" si="346">H453*3.281</f>
        <v>50.110815360638007</v>
      </c>
      <c r="H453" s="51">
        <v>15.273031198000002</v>
      </c>
      <c r="I453" s="51">
        <v>14.551661628000002</v>
      </c>
      <c r="J453" s="52">
        <f t="shared" ref="J453:J516" si="347">I453</f>
        <v>14.551661628000002</v>
      </c>
      <c r="K453" s="6">
        <f t="shared" ref="K453:K516" si="348">LN(A453)</f>
        <v>7.7160152666425867</v>
      </c>
      <c r="L453" s="6">
        <f t="shared" ref="L453:L516" si="349">K453-K452</f>
        <v>2.2306500438320498E-3</v>
      </c>
      <c r="M453" s="6">
        <f t="shared" ref="M453:M516" si="350">K454-K453</f>
        <v>2.2256853167288426E-3</v>
      </c>
      <c r="N453" s="6">
        <f t="shared" ref="N453:N516" si="351">I453-I452</f>
        <v>-1.0894077999999752E-2</v>
      </c>
      <c r="O453" s="6">
        <f t="shared" ref="O453:O516" si="352">I454-I453</f>
        <v>-3.6601973999999871E-2</v>
      </c>
      <c r="P453" s="10">
        <f t="shared" ref="P453:P516" si="353">(((N453/L453)*M453)+((O453/M453)*L453))/(L453+M453)</f>
        <v>-10.670976841209685</v>
      </c>
      <c r="Q453" s="10"/>
      <c r="R453" s="6"/>
      <c r="S453" s="9"/>
      <c r="T453" s="11"/>
      <c r="U453" s="9"/>
    </row>
    <row r="454" spans="1:22">
      <c r="A454" s="47">
        <f t="shared" si="309"/>
        <v>2249</v>
      </c>
      <c r="B454" s="47" t="s">
        <v>48</v>
      </c>
      <c r="C454" s="47" t="s">
        <v>48</v>
      </c>
      <c r="D454" s="48">
        <v>7</v>
      </c>
      <c r="E454" s="49">
        <f t="shared" si="345"/>
        <v>0.44163140000000001</v>
      </c>
      <c r="F454" s="50">
        <v>38.020000000000003</v>
      </c>
      <c r="G454" s="51">
        <f t="shared" si="346"/>
        <v>49.990724283944012</v>
      </c>
      <c r="H454" s="51">
        <v>15.236429224000002</v>
      </c>
      <c r="I454" s="51">
        <v>14.515059654000002</v>
      </c>
      <c r="J454" s="52">
        <f t="shared" si="347"/>
        <v>14.515059654000002</v>
      </c>
      <c r="K454" s="6">
        <f t="shared" si="348"/>
        <v>7.7182409519593156</v>
      </c>
      <c r="L454" s="6">
        <f t="shared" si="349"/>
        <v>2.2256853167288426E-3</v>
      </c>
      <c r="M454" s="6">
        <f t="shared" si="350"/>
        <v>2.2207426404063924E-3</v>
      </c>
      <c r="N454" s="6">
        <f t="shared" si="351"/>
        <v>-3.6601973999999871E-2</v>
      </c>
      <c r="O454" s="6">
        <f t="shared" si="352"/>
        <v>-8.6000000000012733E-3</v>
      </c>
      <c r="P454" s="10">
        <f t="shared" si="353"/>
        <v>-10.151931334300045</v>
      </c>
      <c r="Q454" s="10"/>
      <c r="R454" s="6">
        <f t="shared" ref="R454" si="354">K462-K454</f>
        <v>1.7629367993251321E-2</v>
      </c>
      <c r="S454" s="9">
        <f t="shared" ref="S454" si="355">K470-K462</f>
        <v>1.732394993177433E-2</v>
      </c>
      <c r="T454" s="11">
        <f t="shared" ref="T454" si="356">I462-I454</f>
        <v>-1.3566442000000123E-2</v>
      </c>
      <c r="U454" s="9">
        <f t="shared" ref="U454" si="357">I470-I462</f>
        <v>2.8553297999998506E-2</v>
      </c>
      <c r="V454">
        <f t="shared" ref="V454" si="358">(((T454/R454)*S454)+((U454/S454)*R454))/(R454+S454)</f>
        <v>0.44989364920038732</v>
      </c>
    </row>
    <row r="455" spans="1:22">
      <c r="A455" s="47">
        <f t="shared" ref="A455:A518" si="359">A454+5</f>
        <v>2254</v>
      </c>
      <c r="B455" s="47" t="s">
        <v>48</v>
      </c>
      <c r="C455" s="47" t="s">
        <v>48</v>
      </c>
      <c r="D455" s="48">
        <v>7</v>
      </c>
      <c r="E455" s="49">
        <f t="shared" si="345"/>
        <v>0.44163140000000001</v>
      </c>
      <c r="F455" s="50">
        <v>38.020000000000003</v>
      </c>
      <c r="G455" s="51">
        <f t="shared" si="346"/>
        <v>49.962507683944004</v>
      </c>
      <c r="H455" s="51">
        <v>15.227829224000001</v>
      </c>
      <c r="I455" s="51">
        <v>14.506459654</v>
      </c>
      <c r="J455" s="52">
        <f t="shared" si="347"/>
        <v>14.506459654</v>
      </c>
      <c r="K455" s="6">
        <f t="shared" si="348"/>
        <v>7.720461694599722</v>
      </c>
      <c r="L455" s="6">
        <f t="shared" si="349"/>
        <v>2.2207426404063924E-3</v>
      </c>
      <c r="M455" s="6">
        <f t="shared" si="350"/>
        <v>2.215821868281509E-3</v>
      </c>
      <c r="N455" s="6">
        <f t="shared" si="351"/>
        <v>-8.6000000000012733E-3</v>
      </c>
      <c r="O455" s="6">
        <f t="shared" si="352"/>
        <v>2.1980260000002971E-3</v>
      </c>
      <c r="P455" s="10">
        <f t="shared" si="353"/>
        <v>-1.437607107833599</v>
      </c>
      <c r="Q455" s="10"/>
      <c r="R455" s="10"/>
      <c r="U455" s="9"/>
    </row>
    <row r="456" spans="1:22">
      <c r="A456" s="47">
        <f t="shared" si="359"/>
        <v>2259</v>
      </c>
      <c r="B456" s="47" t="s">
        <v>48</v>
      </c>
      <c r="C456" s="47" t="s">
        <v>48</v>
      </c>
      <c r="D456" s="48">
        <v>7</v>
      </c>
      <c r="E456" s="49">
        <f t="shared" si="345"/>
        <v>0.44163140000000001</v>
      </c>
      <c r="F456" s="50">
        <v>38.020000000000003</v>
      </c>
      <c r="G456" s="51">
        <f t="shared" si="346"/>
        <v>49.969719407250004</v>
      </c>
      <c r="H456" s="51">
        <v>15.230027250000001</v>
      </c>
      <c r="I456" s="51">
        <v>14.508657680000001</v>
      </c>
      <c r="J456" s="52">
        <f t="shared" si="347"/>
        <v>14.508657680000001</v>
      </c>
      <c r="K456" s="6">
        <f t="shared" si="348"/>
        <v>7.7226775164680035</v>
      </c>
      <c r="L456" s="6">
        <f t="shared" si="349"/>
        <v>2.215821868281509E-3</v>
      </c>
      <c r="M456" s="6">
        <f t="shared" si="350"/>
        <v>2.2109228550704074E-3</v>
      </c>
      <c r="N456" s="6">
        <f t="shared" si="351"/>
        <v>2.1980260000002971E-3</v>
      </c>
      <c r="O456" s="6">
        <f t="shared" si="352"/>
        <v>-1.5194078000000388E-2</v>
      </c>
      <c r="P456" s="10">
        <f t="shared" si="353"/>
        <v>-2.9445065994402135</v>
      </c>
      <c r="Q456" s="10"/>
      <c r="R456" s="6"/>
      <c r="S456" s="9"/>
      <c r="T456" s="11"/>
      <c r="U456" s="9"/>
    </row>
    <row r="457" spans="1:22">
      <c r="A457" s="47">
        <f t="shared" si="359"/>
        <v>2264</v>
      </c>
      <c r="B457" s="47" t="s">
        <v>48</v>
      </c>
      <c r="C457" s="47" t="s">
        <v>48</v>
      </c>
      <c r="D457" s="48">
        <v>7</v>
      </c>
      <c r="E457" s="49">
        <f t="shared" si="345"/>
        <v>0.44163140000000001</v>
      </c>
      <c r="F457" s="50">
        <v>38.020000000000003</v>
      </c>
      <c r="G457" s="51">
        <f t="shared" si="346"/>
        <v>49.919867637332004</v>
      </c>
      <c r="H457" s="51">
        <v>15.214833172000001</v>
      </c>
      <c r="I457" s="51">
        <v>14.493463602</v>
      </c>
      <c r="J457" s="52">
        <f t="shared" si="347"/>
        <v>14.493463602</v>
      </c>
      <c r="K457" s="6">
        <f t="shared" si="348"/>
        <v>7.7248884393230739</v>
      </c>
      <c r="L457" s="6">
        <f t="shared" si="349"/>
        <v>2.2109228550704074E-3</v>
      </c>
      <c r="M457" s="6">
        <f t="shared" si="350"/>
        <v>2.2060454567673915E-3</v>
      </c>
      <c r="N457" s="6">
        <f t="shared" si="351"/>
        <v>-1.5194078000000388E-2</v>
      </c>
      <c r="O457" s="6">
        <f t="shared" si="352"/>
        <v>4.2059220000005837E-3</v>
      </c>
      <c r="P457" s="10">
        <f t="shared" si="353"/>
        <v>-2.4780205367188448</v>
      </c>
      <c r="Q457" s="10"/>
      <c r="R457" s="10"/>
      <c r="U457" s="9"/>
    </row>
    <row r="458" spans="1:22">
      <c r="A458" s="47">
        <f t="shared" si="359"/>
        <v>2269</v>
      </c>
      <c r="B458" s="47" t="s">
        <v>48</v>
      </c>
      <c r="C458" s="47" t="s">
        <v>48</v>
      </c>
      <c r="D458" s="48">
        <v>7</v>
      </c>
      <c r="E458" s="49">
        <f t="shared" si="345"/>
        <v>0.44163140000000001</v>
      </c>
      <c r="F458" s="50">
        <v>38.020000000000003</v>
      </c>
      <c r="G458" s="51">
        <f t="shared" si="346"/>
        <v>49.933667267414009</v>
      </c>
      <c r="H458" s="51">
        <v>15.219039094000001</v>
      </c>
      <c r="I458" s="51">
        <v>14.497669524000001</v>
      </c>
      <c r="J458" s="52">
        <f t="shared" si="347"/>
        <v>14.497669524000001</v>
      </c>
      <c r="K458" s="6">
        <f t="shared" si="348"/>
        <v>7.7270944847798413</v>
      </c>
      <c r="L458" s="6">
        <f t="shared" si="349"/>
        <v>2.2060454567673915E-3</v>
      </c>
      <c r="M458" s="6">
        <f t="shared" si="350"/>
        <v>2.2011895306404128E-3</v>
      </c>
      <c r="N458" s="6">
        <f t="shared" si="351"/>
        <v>4.2059220000005837E-3</v>
      </c>
      <c r="O458" s="6">
        <f t="shared" si="352"/>
        <v>4.6157919999991748E-3</v>
      </c>
      <c r="P458" s="10">
        <f t="shared" si="353"/>
        <v>2.0018534616554904</v>
      </c>
      <c r="Q458" s="10"/>
      <c r="R458" s="6"/>
      <c r="S458" s="9"/>
      <c r="T458" s="11"/>
      <c r="U458" s="9"/>
    </row>
    <row r="459" spans="1:22">
      <c r="A459" s="47">
        <f t="shared" si="359"/>
        <v>2274</v>
      </c>
      <c r="B459" s="47" t="s">
        <v>48</v>
      </c>
      <c r="C459" s="47" t="s">
        <v>48</v>
      </c>
      <c r="D459" s="48">
        <v>7</v>
      </c>
      <c r="E459" s="49">
        <f t="shared" si="345"/>
        <v>0.44163140000000001</v>
      </c>
      <c r="F459" s="50">
        <v>38.020000000000003</v>
      </c>
      <c r="G459" s="51">
        <f t="shared" si="346"/>
        <v>49.948811680966003</v>
      </c>
      <c r="H459" s="51">
        <v>15.223654886</v>
      </c>
      <c r="I459" s="51">
        <v>14.502285316</v>
      </c>
      <c r="J459" s="52">
        <f t="shared" si="347"/>
        <v>14.502285316</v>
      </c>
      <c r="K459" s="6">
        <f t="shared" si="348"/>
        <v>7.7292956743104817</v>
      </c>
      <c r="L459" s="6">
        <f t="shared" si="349"/>
        <v>2.2011895306404128E-3</v>
      </c>
      <c r="M459" s="6">
        <f t="shared" si="350"/>
        <v>2.196354935202649E-3</v>
      </c>
      <c r="N459" s="6">
        <f t="shared" si="351"/>
        <v>4.6157919999991748E-3</v>
      </c>
      <c r="O459" s="6">
        <f t="shared" si="352"/>
        <v>1.8980260000009963E-3</v>
      </c>
      <c r="P459" s="10">
        <f t="shared" si="353"/>
        <v>1.4798845231849356</v>
      </c>
      <c r="Q459" s="10"/>
      <c r="R459" s="6"/>
      <c r="S459" s="9"/>
      <c r="T459" s="11"/>
      <c r="U459" s="9"/>
    </row>
    <row r="460" spans="1:22">
      <c r="A460" s="47">
        <f t="shared" si="359"/>
        <v>2279</v>
      </c>
      <c r="B460" s="47" t="s">
        <v>48</v>
      </c>
      <c r="C460" s="47" t="s">
        <v>48</v>
      </c>
      <c r="D460" s="48">
        <v>7</v>
      </c>
      <c r="E460" s="49">
        <f t="shared" si="345"/>
        <v>0.44163140000000001</v>
      </c>
      <c r="F460" s="50">
        <v>38.020000000000003</v>
      </c>
      <c r="G460" s="51">
        <f t="shared" si="346"/>
        <v>49.955039104272004</v>
      </c>
      <c r="H460" s="51">
        <v>15.225552912000001</v>
      </c>
      <c r="I460" s="51">
        <v>14.504183342000001</v>
      </c>
      <c r="J460" s="52">
        <f t="shared" si="347"/>
        <v>14.504183342000001</v>
      </c>
      <c r="K460" s="6">
        <f t="shared" si="348"/>
        <v>7.7314920292456843</v>
      </c>
      <c r="L460" s="6">
        <f t="shared" si="349"/>
        <v>2.196354935202649E-3</v>
      </c>
      <c r="M460" s="6">
        <f t="shared" si="350"/>
        <v>2.1915415302160568E-3</v>
      </c>
      <c r="N460" s="6">
        <f t="shared" si="351"/>
        <v>1.8980260000009963E-3</v>
      </c>
      <c r="O460" s="6">
        <f t="shared" si="352"/>
        <v>1.1005921999998947E-2</v>
      </c>
      <c r="P460" s="10">
        <f t="shared" si="353"/>
        <v>2.9453660582422589</v>
      </c>
      <c r="Q460" s="10"/>
      <c r="R460" s="10"/>
      <c r="U460" s="9"/>
    </row>
    <row r="461" spans="1:22">
      <c r="A461" s="47">
        <f t="shared" si="359"/>
        <v>2284</v>
      </c>
      <c r="B461" s="47" t="s">
        <v>48</v>
      </c>
      <c r="C461" s="47" t="s">
        <v>48</v>
      </c>
      <c r="D461" s="48">
        <v>7</v>
      </c>
      <c r="E461" s="49">
        <f t="shared" si="345"/>
        <v>0.44163140000000001</v>
      </c>
      <c r="F461" s="50">
        <v>38.020000000000003</v>
      </c>
      <c r="G461" s="51">
        <f t="shared" si="346"/>
        <v>49.991149534354001</v>
      </c>
      <c r="H461" s="51">
        <v>15.236558834</v>
      </c>
      <c r="I461" s="51">
        <v>14.515189264</v>
      </c>
      <c r="J461" s="52">
        <f t="shared" si="347"/>
        <v>14.515189264</v>
      </c>
      <c r="K461" s="6">
        <f t="shared" si="348"/>
        <v>7.7336835707759004</v>
      </c>
      <c r="L461" s="6">
        <f t="shared" si="349"/>
        <v>2.1915415302160568E-3</v>
      </c>
      <c r="M461" s="6">
        <f t="shared" si="350"/>
        <v>2.1867491766665026E-3</v>
      </c>
      <c r="N461" s="6">
        <f t="shared" si="351"/>
        <v>1.1005921999998947E-2</v>
      </c>
      <c r="O461" s="6">
        <f t="shared" si="352"/>
        <v>-1.369605199999846E-2</v>
      </c>
      <c r="P461" s="10">
        <f t="shared" si="353"/>
        <v>-0.62677717468625505</v>
      </c>
      <c r="Q461" s="10"/>
      <c r="R461" s="6"/>
      <c r="S461" s="9"/>
      <c r="T461" s="11"/>
      <c r="U461" s="9"/>
    </row>
    <row r="462" spans="1:22">
      <c r="A462" s="47">
        <f t="shared" si="359"/>
        <v>2289</v>
      </c>
      <c r="B462" s="47" t="s">
        <v>48</v>
      </c>
      <c r="C462" s="47" t="s">
        <v>48</v>
      </c>
      <c r="D462" s="48">
        <v>7</v>
      </c>
      <c r="E462" s="49">
        <f t="shared" si="345"/>
        <v>0.44163140000000001</v>
      </c>
      <c r="F462" s="50">
        <v>38.020000000000003</v>
      </c>
      <c r="G462" s="51">
        <f t="shared" si="346"/>
        <v>49.946212787742006</v>
      </c>
      <c r="H462" s="51">
        <v>15.222862782000002</v>
      </c>
      <c r="I462" s="51">
        <v>14.501493212000002</v>
      </c>
      <c r="J462" s="52">
        <f t="shared" si="347"/>
        <v>14.501493212000002</v>
      </c>
      <c r="K462" s="6">
        <f t="shared" si="348"/>
        <v>7.7358703199525669</v>
      </c>
      <c r="L462" s="6">
        <f t="shared" si="349"/>
        <v>2.1867491766665026E-3</v>
      </c>
      <c r="M462" s="6">
        <f t="shared" si="350"/>
        <v>2.1819777367486637E-3</v>
      </c>
      <c r="N462" s="6">
        <f t="shared" si="351"/>
        <v>-1.369605199999846E-2</v>
      </c>
      <c r="O462" s="6">
        <f t="shared" si="352"/>
        <v>4.0138179999988921E-3</v>
      </c>
      <c r="P462" s="10">
        <f t="shared" si="353"/>
        <v>-2.2074101865354923</v>
      </c>
      <c r="Q462" s="10"/>
      <c r="R462" s="6">
        <f t="shared" ref="R462" si="360">K470-K462</f>
        <v>1.732394993177433E-2</v>
      </c>
      <c r="S462" s="9">
        <f t="shared" ref="S462" si="361">K478-K470</f>
        <v>1.7028934274444296E-2</v>
      </c>
      <c r="T462" s="11">
        <f t="shared" ref="T462" si="362">I470-I462</f>
        <v>2.8553297999998506E-2</v>
      </c>
      <c r="U462" s="9">
        <f t="shared" ref="U462" si="363">I478-I470</f>
        <v>3.0255272000001554E-2</v>
      </c>
      <c r="V462">
        <f t="shared" ref="V462" si="364">(((T462/R462)*S462)+((U462/S462)*R462))/(R462+S462)</f>
        <v>1.7129996759818571</v>
      </c>
    </row>
    <row r="463" spans="1:22">
      <c r="A463" s="47">
        <f t="shared" si="359"/>
        <v>2294</v>
      </c>
      <c r="B463" s="47" t="s">
        <v>48</v>
      </c>
      <c r="C463" s="47" t="s">
        <v>48</v>
      </c>
      <c r="D463" s="48">
        <v>7</v>
      </c>
      <c r="E463" s="49">
        <f t="shared" si="345"/>
        <v>0.44163140000000001</v>
      </c>
      <c r="F463" s="50">
        <v>38.020000000000003</v>
      </c>
      <c r="G463" s="51">
        <f t="shared" si="346"/>
        <v>49.959382124600005</v>
      </c>
      <c r="H463" s="51">
        <v>15.226876600000001</v>
      </c>
      <c r="I463" s="51">
        <v>14.50550703</v>
      </c>
      <c r="J463" s="52">
        <f t="shared" si="347"/>
        <v>14.50550703</v>
      </c>
      <c r="K463" s="6">
        <f t="shared" si="348"/>
        <v>7.7380522976893156</v>
      </c>
      <c r="L463" s="6">
        <f t="shared" si="349"/>
        <v>2.1819777367486637E-3</v>
      </c>
      <c r="M463" s="6">
        <f t="shared" si="350"/>
        <v>2.1772270738660282E-3</v>
      </c>
      <c r="N463" s="6">
        <f t="shared" si="351"/>
        <v>4.0138179999988921E-3</v>
      </c>
      <c r="O463" s="6">
        <f t="shared" si="352"/>
        <v>-6.9012999999884528E-4</v>
      </c>
      <c r="P463" s="10">
        <f t="shared" si="353"/>
        <v>0.76010265596233517</v>
      </c>
      <c r="Q463" s="10"/>
      <c r="R463" s="10"/>
      <c r="U463" s="9"/>
    </row>
    <row r="464" spans="1:22">
      <c r="A464" s="47">
        <f t="shared" si="359"/>
        <v>2299</v>
      </c>
      <c r="B464" s="47" t="s">
        <v>48</v>
      </c>
      <c r="C464" s="47" t="s">
        <v>48</v>
      </c>
      <c r="D464" s="48">
        <v>7</v>
      </c>
      <c r="E464" s="49">
        <f t="shared" si="345"/>
        <v>0.44163140000000001</v>
      </c>
      <c r="F464" s="50">
        <v>38.020000000000003</v>
      </c>
      <c r="G464" s="51">
        <f t="shared" si="346"/>
        <v>49.957117808070009</v>
      </c>
      <c r="H464" s="51">
        <v>15.226186470000002</v>
      </c>
      <c r="I464" s="51">
        <v>14.504816900000002</v>
      </c>
      <c r="J464" s="52">
        <f t="shared" si="347"/>
        <v>14.504816900000002</v>
      </c>
      <c r="K464" s="6">
        <f t="shared" si="348"/>
        <v>7.7402295247631816</v>
      </c>
      <c r="L464" s="6">
        <f t="shared" si="349"/>
        <v>2.1772270738660282E-3</v>
      </c>
      <c r="M464" s="6">
        <f t="shared" si="350"/>
        <v>2.172497052600697E-3</v>
      </c>
      <c r="N464" s="6">
        <f t="shared" si="351"/>
        <v>-6.9012999999884528E-4</v>
      </c>
      <c r="O464" s="6">
        <f t="shared" si="352"/>
        <v>1.0107895999999172E-2</v>
      </c>
      <c r="P464" s="10">
        <f t="shared" si="353"/>
        <v>2.1705451253887578</v>
      </c>
      <c r="Q464" s="10"/>
      <c r="R464" s="6"/>
      <c r="S464" s="9"/>
      <c r="T464" s="11"/>
      <c r="U464" s="9"/>
    </row>
    <row r="465" spans="1:22">
      <c r="A465" s="47">
        <f t="shared" si="359"/>
        <v>2304</v>
      </c>
      <c r="B465" s="47" t="s">
        <v>48</v>
      </c>
      <c r="C465" s="47" t="s">
        <v>48</v>
      </c>
      <c r="D465" s="48">
        <v>7</v>
      </c>
      <c r="E465" s="49">
        <f t="shared" si="345"/>
        <v>0.44163140000000001</v>
      </c>
      <c r="F465" s="50">
        <v>38.020000000000003</v>
      </c>
      <c r="G465" s="51">
        <f t="shared" si="346"/>
        <v>49.990281814846007</v>
      </c>
      <c r="H465" s="51">
        <v>15.236294366000001</v>
      </c>
      <c r="I465" s="51">
        <v>14.514924796000001</v>
      </c>
      <c r="J465" s="52">
        <f t="shared" si="347"/>
        <v>14.514924796000001</v>
      </c>
      <c r="K465" s="6">
        <f t="shared" si="348"/>
        <v>7.7424020218157823</v>
      </c>
      <c r="L465" s="6">
        <f t="shared" si="349"/>
        <v>2.172497052600697E-3</v>
      </c>
      <c r="M465" s="6">
        <f t="shared" si="350"/>
        <v>2.1677875387133838E-3</v>
      </c>
      <c r="N465" s="6">
        <f t="shared" si="351"/>
        <v>1.0107895999999172E-2</v>
      </c>
      <c r="O465" s="6">
        <f t="shared" si="352"/>
        <v>2.9407799999958684E-4</v>
      </c>
      <c r="P465" s="10">
        <f t="shared" si="353"/>
        <v>2.3917097798192248</v>
      </c>
      <c r="Q465" s="10"/>
      <c r="R465" s="10"/>
      <c r="U465" s="9"/>
    </row>
    <row r="466" spans="1:22">
      <c r="A466" s="47">
        <f t="shared" si="359"/>
        <v>2309</v>
      </c>
      <c r="B466" s="47" t="s">
        <v>48</v>
      </c>
      <c r="C466" s="47" t="s">
        <v>48</v>
      </c>
      <c r="D466" s="48">
        <v>7</v>
      </c>
      <c r="E466" s="49">
        <f t="shared" si="345"/>
        <v>0.44163140000000001</v>
      </c>
      <c r="F466" s="50">
        <v>38.020000000000003</v>
      </c>
      <c r="G466" s="51">
        <f t="shared" si="346"/>
        <v>49.991246684764</v>
      </c>
      <c r="H466" s="51">
        <v>15.236588444000001</v>
      </c>
      <c r="I466" s="51">
        <v>14.515218874</v>
      </c>
      <c r="J466" s="52">
        <f t="shared" si="347"/>
        <v>14.515218874</v>
      </c>
      <c r="K466" s="6">
        <f t="shared" si="348"/>
        <v>7.7445698093544957</v>
      </c>
      <c r="L466" s="6">
        <f t="shared" si="349"/>
        <v>2.1677875387133838E-3</v>
      </c>
      <c r="M466" s="6">
        <f t="shared" si="350"/>
        <v>2.1630983991265396E-3</v>
      </c>
      <c r="N466" s="6">
        <f t="shared" si="351"/>
        <v>2.9407799999958684E-4</v>
      </c>
      <c r="O466" s="6">
        <f t="shared" si="352"/>
        <v>5.3039479999998917E-3</v>
      </c>
      <c r="P466" s="10">
        <f t="shared" si="353"/>
        <v>1.2950901495619582</v>
      </c>
      <c r="Q466" s="10"/>
      <c r="R466" s="6"/>
      <c r="S466" s="9"/>
      <c r="T466" s="11"/>
      <c r="U466" s="9"/>
    </row>
    <row r="467" spans="1:22">
      <c r="A467" s="47">
        <f t="shared" si="359"/>
        <v>2314</v>
      </c>
      <c r="B467" s="47" t="s">
        <v>48</v>
      </c>
      <c r="C467" s="47" t="s">
        <v>48</v>
      </c>
      <c r="D467" s="48">
        <v>7</v>
      </c>
      <c r="E467" s="49">
        <f t="shared" si="345"/>
        <v>0.44163140000000001</v>
      </c>
      <c r="F467" s="50">
        <v>38.020000000000003</v>
      </c>
      <c r="G467" s="51">
        <f t="shared" si="346"/>
        <v>50.008648938152007</v>
      </c>
      <c r="H467" s="51">
        <v>15.241892392</v>
      </c>
      <c r="I467" s="51">
        <v>14.520522822</v>
      </c>
      <c r="J467" s="52">
        <f t="shared" si="347"/>
        <v>14.520522822</v>
      </c>
      <c r="K467" s="6">
        <f t="shared" si="348"/>
        <v>7.7467329077536222</v>
      </c>
      <c r="L467" s="6">
        <f t="shared" si="349"/>
        <v>2.1630983991265396E-3</v>
      </c>
      <c r="M467" s="6">
        <f t="shared" si="350"/>
        <v>2.1584295019092536E-3</v>
      </c>
      <c r="N467" s="6">
        <f t="shared" si="351"/>
        <v>5.3039479999998917E-3</v>
      </c>
      <c r="O467" s="6">
        <f t="shared" si="352"/>
        <v>9.6098700000002424E-3</v>
      </c>
      <c r="P467" s="10">
        <f t="shared" si="353"/>
        <v>3.4532131324735702</v>
      </c>
      <c r="Q467" s="10"/>
      <c r="R467" s="6"/>
      <c r="S467" s="9"/>
      <c r="T467" s="11"/>
      <c r="U467" s="9"/>
    </row>
    <row r="468" spans="1:22">
      <c r="A468" s="47">
        <f t="shared" si="359"/>
        <v>2319</v>
      </c>
      <c r="B468" s="47" t="s">
        <v>48</v>
      </c>
      <c r="C468" s="47" t="s">
        <v>48</v>
      </c>
      <c r="D468" s="48">
        <v>7</v>
      </c>
      <c r="E468" s="49">
        <f t="shared" si="345"/>
        <v>0.44163140000000001</v>
      </c>
      <c r="F468" s="50">
        <v>38.020000000000003</v>
      </c>
      <c r="G468" s="51">
        <f t="shared" si="346"/>
        <v>50.040178921622001</v>
      </c>
      <c r="H468" s="51">
        <v>15.251502262000001</v>
      </c>
      <c r="I468" s="51">
        <v>14.530132692</v>
      </c>
      <c r="J468" s="52">
        <f t="shared" si="347"/>
        <v>14.530132692</v>
      </c>
      <c r="K468" s="6">
        <f t="shared" si="348"/>
        <v>7.7488913372555315</v>
      </c>
      <c r="L468" s="6">
        <f t="shared" si="349"/>
        <v>2.1584295019092536E-3</v>
      </c>
      <c r="M468" s="6">
        <f t="shared" si="350"/>
        <v>2.1537807162701483E-3</v>
      </c>
      <c r="N468" s="6">
        <f t="shared" si="351"/>
        <v>9.6098700000002424E-3</v>
      </c>
      <c r="O468" s="6">
        <f t="shared" si="352"/>
        <v>-1.2188156000000561E-2</v>
      </c>
      <c r="P468" s="10">
        <f t="shared" si="353"/>
        <v>-0.60880400387570099</v>
      </c>
      <c r="Q468" s="10"/>
      <c r="R468" s="10"/>
      <c r="U468" s="9"/>
    </row>
    <row r="469" spans="1:22">
      <c r="A469" s="47">
        <f t="shared" si="359"/>
        <v>2324</v>
      </c>
      <c r="B469" s="47" t="s">
        <v>48</v>
      </c>
      <c r="C469" s="47" t="s">
        <v>48</v>
      </c>
      <c r="D469" s="48">
        <v>7</v>
      </c>
      <c r="E469" s="49">
        <f t="shared" si="345"/>
        <v>0.44163140000000001</v>
      </c>
      <c r="F469" s="50">
        <v>38.020000000000003</v>
      </c>
      <c r="G469" s="51">
        <f t="shared" si="346"/>
        <v>50.000189581786003</v>
      </c>
      <c r="H469" s="51">
        <v>15.239314106</v>
      </c>
      <c r="I469" s="51">
        <v>14.517944536</v>
      </c>
      <c r="J469" s="52">
        <f t="shared" si="347"/>
        <v>14.517944536</v>
      </c>
      <c r="K469" s="6">
        <f t="shared" si="348"/>
        <v>7.7510451179718016</v>
      </c>
      <c r="L469" s="6">
        <f t="shared" si="349"/>
        <v>2.1537807162701483E-3</v>
      </c>
      <c r="M469" s="6">
        <f t="shared" si="350"/>
        <v>2.1491519125396152E-3</v>
      </c>
      <c r="N469" s="6">
        <f t="shared" si="351"/>
        <v>-1.2188156000000561E-2</v>
      </c>
      <c r="O469" s="6">
        <f t="shared" si="352"/>
        <v>1.2101974000000126E-2</v>
      </c>
      <c r="P469" s="10">
        <f t="shared" si="353"/>
        <v>-7.8836425681527468E-3</v>
      </c>
      <c r="Q469" s="10"/>
      <c r="R469" s="6"/>
      <c r="S469" s="9"/>
      <c r="T469" s="11"/>
      <c r="U469" s="9"/>
    </row>
    <row r="470" spans="1:22">
      <c r="A470" s="47">
        <f t="shared" si="359"/>
        <v>2329</v>
      </c>
      <c r="B470" s="47" t="s">
        <v>48</v>
      </c>
      <c r="C470" s="47" t="s">
        <v>48</v>
      </c>
      <c r="D470" s="48">
        <v>7</v>
      </c>
      <c r="E470" s="49">
        <f t="shared" si="345"/>
        <v>0.44163140000000001</v>
      </c>
      <c r="F470" s="50">
        <v>38.020000000000003</v>
      </c>
      <c r="G470" s="51">
        <f t="shared" si="346"/>
        <v>50.039896158480005</v>
      </c>
      <c r="H470" s="51">
        <v>15.25141608</v>
      </c>
      <c r="I470" s="51">
        <v>14.53004651</v>
      </c>
      <c r="J470" s="52">
        <f t="shared" si="347"/>
        <v>14.53004651</v>
      </c>
      <c r="K470" s="6">
        <f t="shared" si="348"/>
        <v>7.7531942698843412</v>
      </c>
      <c r="L470" s="6">
        <f t="shared" si="349"/>
        <v>2.1491519125396152E-3</v>
      </c>
      <c r="M470" s="6">
        <f t="shared" si="350"/>
        <v>2.1445429621600454E-3</v>
      </c>
      <c r="N470" s="6">
        <f t="shared" si="351"/>
        <v>1.2101974000000126E-2</v>
      </c>
      <c r="O470" s="6">
        <f t="shared" si="352"/>
        <v>-5.1940779999988251E-3</v>
      </c>
      <c r="P470" s="10">
        <f t="shared" si="353"/>
        <v>1.6002021849265862</v>
      </c>
      <c r="Q470" s="10"/>
      <c r="R470" s="6">
        <f t="shared" ref="R470" si="365">K478-K470</f>
        <v>1.7028934274444296E-2</v>
      </c>
      <c r="S470" s="9">
        <f t="shared" ref="S470" si="366">K486-K478</f>
        <v>1.674379845608609E-2</v>
      </c>
      <c r="T470" s="11">
        <f t="shared" ref="T470" si="367">I478-I470</f>
        <v>3.0255272000001554E-2</v>
      </c>
      <c r="U470" s="9">
        <f t="shared" ref="U470" si="368">I486-I478</f>
        <v>3.1735531999999012E-2</v>
      </c>
      <c r="V470">
        <f t="shared" ref="V470" si="369">(((T470/R470)*S470)+((U470/S470)*R470))/(R470+S470)</f>
        <v>1.8365300614200109</v>
      </c>
    </row>
    <row r="471" spans="1:22">
      <c r="A471" s="47">
        <f t="shared" si="359"/>
        <v>2334</v>
      </c>
      <c r="B471" s="47" t="s">
        <v>48</v>
      </c>
      <c r="C471" s="47" t="s">
        <v>48</v>
      </c>
      <c r="D471" s="48">
        <v>7</v>
      </c>
      <c r="E471" s="49">
        <f t="shared" si="345"/>
        <v>0.44163140000000001</v>
      </c>
      <c r="F471" s="50">
        <v>38.020000000000003</v>
      </c>
      <c r="G471" s="51">
        <f t="shared" si="346"/>
        <v>50.02285438856201</v>
      </c>
      <c r="H471" s="51">
        <v>15.246222002000001</v>
      </c>
      <c r="I471" s="51">
        <v>14.524852432000001</v>
      </c>
      <c r="J471" s="52">
        <f t="shared" si="347"/>
        <v>14.524852432000001</v>
      </c>
      <c r="K471" s="6">
        <f t="shared" si="348"/>
        <v>7.7553388128465013</v>
      </c>
      <c r="L471" s="6">
        <f t="shared" si="349"/>
        <v>2.1445429621600454E-3</v>
      </c>
      <c r="M471" s="6">
        <f t="shared" si="350"/>
        <v>2.1399537376778355E-3</v>
      </c>
      <c r="N471" s="6">
        <f t="shared" si="351"/>
        <v>-5.1940779999988251E-3</v>
      </c>
      <c r="O471" s="6">
        <f t="shared" si="352"/>
        <v>1.0721713999998883E-2</v>
      </c>
      <c r="P471" s="10">
        <f t="shared" si="353"/>
        <v>1.2981091282397164</v>
      </c>
      <c r="Q471" s="10"/>
      <c r="R471" s="10"/>
      <c r="U471" s="9"/>
    </row>
    <row r="472" spans="1:22">
      <c r="A472" s="47">
        <f t="shared" si="359"/>
        <v>2339</v>
      </c>
      <c r="B472" s="47" t="s">
        <v>48</v>
      </c>
      <c r="C472" s="47" t="s">
        <v>48</v>
      </c>
      <c r="D472" s="48">
        <v>7</v>
      </c>
      <c r="E472" s="49">
        <f t="shared" si="345"/>
        <v>0.44163140000000001</v>
      </c>
      <c r="F472" s="50">
        <v>38.020000000000003</v>
      </c>
      <c r="G472" s="51">
        <f t="shared" si="346"/>
        <v>50.058032332196007</v>
      </c>
      <c r="H472" s="51">
        <v>15.256943716</v>
      </c>
      <c r="I472" s="51">
        <v>14.535574146</v>
      </c>
      <c r="J472" s="52">
        <f t="shared" si="347"/>
        <v>14.535574146</v>
      </c>
      <c r="K472" s="6">
        <f t="shared" si="348"/>
        <v>7.7574787665841791</v>
      </c>
      <c r="L472" s="6">
        <f t="shared" si="349"/>
        <v>2.1399537376778355E-3</v>
      </c>
      <c r="M472" s="6">
        <f t="shared" si="350"/>
        <v>2.1353841127238482E-3</v>
      </c>
      <c r="N472" s="6">
        <f t="shared" si="351"/>
        <v>1.0721713999998883E-2</v>
      </c>
      <c r="O472" s="6">
        <f t="shared" si="352"/>
        <v>1.3307896000000596E-2</v>
      </c>
      <c r="P472" s="10">
        <f t="shared" si="353"/>
        <v>5.6218231511030288</v>
      </c>
      <c r="Q472" s="10"/>
      <c r="R472" s="6"/>
      <c r="S472" s="9"/>
      <c r="T472" s="11"/>
      <c r="U472" s="9"/>
    </row>
    <row r="473" spans="1:22">
      <c r="A473" s="47">
        <f t="shared" si="359"/>
        <v>2344</v>
      </c>
      <c r="B473" s="47" t="s">
        <v>48</v>
      </c>
      <c r="C473" s="47" t="s">
        <v>48</v>
      </c>
      <c r="D473" s="48">
        <v>7</v>
      </c>
      <c r="E473" s="49">
        <f t="shared" si="345"/>
        <v>0.44163140000000001</v>
      </c>
      <c r="F473" s="50">
        <v>38.020000000000003</v>
      </c>
      <c r="G473" s="51">
        <f t="shared" si="346"/>
        <v>50.101695538972002</v>
      </c>
      <c r="H473" s="51">
        <v>15.270251612000001</v>
      </c>
      <c r="I473" s="51">
        <v>14.548882042000001</v>
      </c>
      <c r="J473" s="52">
        <f t="shared" si="347"/>
        <v>14.548882042000001</v>
      </c>
      <c r="K473" s="6">
        <f t="shared" si="348"/>
        <v>7.759614150696903</v>
      </c>
      <c r="L473" s="6">
        <f t="shared" si="349"/>
        <v>2.1353841127238482E-3</v>
      </c>
      <c r="M473" s="6">
        <f t="shared" si="350"/>
        <v>2.1308339620098593E-3</v>
      </c>
      <c r="N473" s="6">
        <f t="shared" si="351"/>
        <v>1.3307896000000596E-2</v>
      </c>
      <c r="O473" s="6">
        <f t="shared" si="352"/>
        <v>-2.7921039999991848E-3</v>
      </c>
      <c r="P473" s="10">
        <f t="shared" si="353"/>
        <v>2.4568535110257281</v>
      </c>
      <c r="Q473" s="10"/>
      <c r="R473" s="10"/>
      <c r="U473" s="9"/>
    </row>
    <row r="474" spans="1:22">
      <c r="A474" s="47">
        <f t="shared" si="359"/>
        <v>2349</v>
      </c>
      <c r="B474" s="47" t="s">
        <v>48</v>
      </c>
      <c r="C474" s="47" t="s">
        <v>48</v>
      </c>
      <c r="D474" s="48">
        <v>7</v>
      </c>
      <c r="E474" s="49">
        <f t="shared" si="345"/>
        <v>0.44163140000000001</v>
      </c>
      <c r="F474" s="50">
        <v>38.020000000000003</v>
      </c>
      <c r="G474" s="51">
        <f t="shared" si="346"/>
        <v>50.09253464574801</v>
      </c>
      <c r="H474" s="51">
        <v>15.267459508000002</v>
      </c>
      <c r="I474" s="51">
        <v>14.546089938000001</v>
      </c>
      <c r="J474" s="52">
        <f t="shared" si="347"/>
        <v>14.546089938000001</v>
      </c>
      <c r="K474" s="6">
        <f t="shared" si="348"/>
        <v>7.7617449846589128</v>
      </c>
      <c r="L474" s="6">
        <f t="shared" si="349"/>
        <v>2.1308339620098593E-3</v>
      </c>
      <c r="M474" s="6">
        <f t="shared" si="350"/>
        <v>2.1263031613090178E-3</v>
      </c>
      <c r="N474" s="6">
        <f t="shared" si="351"/>
        <v>-2.7921039999991848E-3</v>
      </c>
      <c r="O474" s="6">
        <f t="shared" si="352"/>
        <v>1.1188155999999339E-2</v>
      </c>
      <c r="P474" s="10">
        <f t="shared" si="353"/>
        <v>1.9792242367369413</v>
      </c>
      <c r="Q474" s="10"/>
      <c r="R474" s="6"/>
      <c r="S474" s="9"/>
      <c r="T474" s="11"/>
      <c r="U474" s="9"/>
    </row>
    <row r="475" spans="1:22">
      <c r="A475" s="47">
        <f t="shared" si="359"/>
        <v>2354</v>
      </c>
      <c r="B475" s="47" t="s">
        <v>48</v>
      </c>
      <c r="C475" s="47" t="s">
        <v>48</v>
      </c>
      <c r="D475" s="48">
        <v>7</v>
      </c>
      <c r="E475" s="49">
        <f t="shared" si="345"/>
        <v>0.44163140000000001</v>
      </c>
      <c r="F475" s="50">
        <v>38.020000000000003</v>
      </c>
      <c r="G475" s="51">
        <f t="shared" si="346"/>
        <v>50.129242985584007</v>
      </c>
      <c r="H475" s="51">
        <v>15.278647664000001</v>
      </c>
      <c r="I475" s="51">
        <v>14.557278094000001</v>
      </c>
      <c r="J475" s="52">
        <f t="shared" si="347"/>
        <v>14.557278094000001</v>
      </c>
      <c r="K475" s="6">
        <f t="shared" si="348"/>
        <v>7.7638712878202218</v>
      </c>
      <c r="L475" s="6">
        <f t="shared" si="349"/>
        <v>2.1263031613090178E-3</v>
      </c>
      <c r="M475" s="6">
        <f t="shared" si="350"/>
        <v>2.1217915874531812E-3</v>
      </c>
      <c r="N475" s="6">
        <f t="shared" si="351"/>
        <v>1.1188155999999339E-2</v>
      </c>
      <c r="O475" s="6">
        <f t="shared" si="352"/>
        <v>7.0039479999994825E-3</v>
      </c>
      <c r="P475" s="10">
        <f t="shared" si="353"/>
        <v>4.2803323968859184</v>
      </c>
      <c r="Q475" s="10"/>
      <c r="R475" s="6"/>
      <c r="S475" s="9"/>
      <c r="T475" s="11"/>
      <c r="U475" s="9"/>
    </row>
    <row r="476" spans="1:22">
      <c r="A476" s="47">
        <f t="shared" si="359"/>
        <v>2359</v>
      </c>
      <c r="B476" s="47" t="s">
        <v>48</v>
      </c>
      <c r="C476" s="47" t="s">
        <v>48</v>
      </c>
      <c r="D476" s="48">
        <v>7</v>
      </c>
      <c r="E476" s="49">
        <f t="shared" si="345"/>
        <v>0.44163140000000001</v>
      </c>
      <c r="F476" s="50">
        <v>38.020000000000003</v>
      </c>
      <c r="G476" s="51">
        <f t="shared" si="346"/>
        <v>50.152222938972002</v>
      </c>
      <c r="H476" s="51">
        <v>15.285651612000001</v>
      </c>
      <c r="I476" s="51">
        <v>14.564282042</v>
      </c>
      <c r="J476" s="52">
        <f t="shared" si="347"/>
        <v>14.564282042</v>
      </c>
      <c r="K476" s="6">
        <f t="shared" si="348"/>
        <v>7.765993079407675</v>
      </c>
      <c r="L476" s="6">
        <f t="shared" si="349"/>
        <v>2.1217915874531812E-3</v>
      </c>
      <c r="M476" s="6">
        <f t="shared" si="350"/>
        <v>2.117299118313376E-3</v>
      </c>
      <c r="N476" s="6">
        <f t="shared" si="351"/>
        <v>7.0039479999994825E-3</v>
      </c>
      <c r="O476" s="6">
        <f t="shared" si="352"/>
        <v>-7.3901299999992176E-3</v>
      </c>
      <c r="P476" s="10">
        <f t="shared" si="353"/>
        <v>-9.8297443706079263E-2</v>
      </c>
      <c r="Q476" s="10"/>
      <c r="R476" s="10"/>
      <c r="U476" s="9"/>
    </row>
    <row r="477" spans="1:22">
      <c r="A477" s="47">
        <f t="shared" si="359"/>
        <v>2364</v>
      </c>
      <c r="B477" s="47" t="s">
        <v>48</v>
      </c>
      <c r="C477" s="47" t="s">
        <v>48</v>
      </c>
      <c r="D477" s="48">
        <v>7</v>
      </c>
      <c r="E477" s="49">
        <f t="shared" si="345"/>
        <v>0.44163140000000001</v>
      </c>
      <c r="F477" s="50">
        <v>38.020000000000003</v>
      </c>
      <c r="G477" s="51">
        <f t="shared" si="346"/>
        <v>50.127975922442005</v>
      </c>
      <c r="H477" s="51">
        <v>15.278261482000001</v>
      </c>
      <c r="I477" s="51">
        <v>14.556891912000001</v>
      </c>
      <c r="J477" s="52">
        <f t="shared" si="347"/>
        <v>14.556891912000001</v>
      </c>
      <c r="K477" s="6">
        <f t="shared" si="348"/>
        <v>7.7681103785259884</v>
      </c>
      <c r="L477" s="6">
        <f t="shared" si="349"/>
        <v>2.117299118313376E-3</v>
      </c>
      <c r="M477" s="6">
        <f t="shared" si="350"/>
        <v>2.1128256327971329E-3</v>
      </c>
      <c r="N477" s="6">
        <f t="shared" si="351"/>
        <v>-7.3901299999992176E-3</v>
      </c>
      <c r="O477" s="6">
        <f t="shared" si="352"/>
        <v>3.4098700000004811E-3</v>
      </c>
      <c r="P477" s="10">
        <f t="shared" si="353"/>
        <v>-0.93553416352884977</v>
      </c>
      <c r="Q477" s="10"/>
      <c r="R477" s="6"/>
      <c r="S477" s="9"/>
      <c r="T477" s="11"/>
      <c r="U477" s="9"/>
    </row>
    <row r="478" spans="1:22">
      <c r="A478" s="47">
        <f t="shared" si="359"/>
        <v>2369</v>
      </c>
      <c r="B478" s="47" t="s">
        <v>48</v>
      </c>
      <c r="C478" s="47" t="s">
        <v>48</v>
      </c>
      <c r="D478" s="48">
        <v>7</v>
      </c>
      <c r="E478" s="49">
        <f t="shared" si="345"/>
        <v>0.44163140000000001</v>
      </c>
      <c r="F478" s="50">
        <v>38.020000000000003</v>
      </c>
      <c r="G478" s="51">
        <f t="shared" si="346"/>
        <v>50.139163705912011</v>
      </c>
      <c r="H478" s="51">
        <v>15.281671352000002</v>
      </c>
      <c r="I478" s="51">
        <v>14.560301782000002</v>
      </c>
      <c r="J478" s="52">
        <f t="shared" si="347"/>
        <v>14.560301782000002</v>
      </c>
      <c r="K478" s="6">
        <f t="shared" si="348"/>
        <v>7.7702232041587855</v>
      </c>
      <c r="L478" s="6">
        <f t="shared" si="349"/>
        <v>2.1128256327971329E-3</v>
      </c>
      <c r="M478" s="6">
        <f t="shared" si="350"/>
        <v>2.1083710108280584E-3</v>
      </c>
      <c r="N478" s="6">
        <f t="shared" si="351"/>
        <v>3.4098700000004811E-3</v>
      </c>
      <c r="O478" s="6">
        <f t="shared" si="352"/>
        <v>-4.0000000000084412E-4</v>
      </c>
      <c r="P478" s="10">
        <f t="shared" si="353"/>
        <v>0.7111337966777932</v>
      </c>
      <c r="Q478" s="10"/>
      <c r="R478" s="6">
        <f t="shared" ref="R478" si="370">K486-K478</f>
        <v>1.674379845608609E-2</v>
      </c>
      <c r="S478" s="9">
        <f t="shared" ref="S478" si="371">K494-K486</f>
        <v>1.6468054337296145E-2</v>
      </c>
      <c r="T478" s="11">
        <f t="shared" ref="T478" si="372">I486-I478</f>
        <v>3.1735531999999012E-2</v>
      </c>
      <c r="U478" s="9">
        <f t="shared" ref="U478" si="373">I494-I486</f>
        <v>2.5233558000000045E-2</v>
      </c>
      <c r="V478">
        <f t="shared" ref="V478" si="374">(((T478/R478)*S478)+((U478/S478)*R478))/(R478+S478)</f>
        <v>1.7123094937627934</v>
      </c>
    </row>
    <row r="479" spans="1:22">
      <c r="A479" s="47">
        <f t="shared" si="359"/>
        <v>2374</v>
      </c>
      <c r="B479" s="47" t="s">
        <v>48</v>
      </c>
      <c r="C479" s="47" t="s">
        <v>48</v>
      </c>
      <c r="D479" s="48">
        <v>7</v>
      </c>
      <c r="E479" s="49">
        <f t="shared" si="345"/>
        <v>0.44163140000000001</v>
      </c>
      <c r="F479" s="50">
        <v>38.020000000000003</v>
      </c>
      <c r="G479" s="51">
        <f t="shared" si="346"/>
        <v>50.137851305912008</v>
      </c>
      <c r="H479" s="51">
        <v>15.281271352000001</v>
      </c>
      <c r="I479" s="51">
        <v>14.559901782000001</v>
      </c>
      <c r="J479" s="52">
        <f t="shared" si="347"/>
        <v>14.559901782000001</v>
      </c>
      <c r="K479" s="6">
        <f t="shared" si="348"/>
        <v>7.7723315751696136</v>
      </c>
      <c r="L479" s="6">
        <f t="shared" si="349"/>
        <v>2.1083710108280584E-3</v>
      </c>
      <c r="M479" s="6">
        <f t="shared" si="350"/>
        <v>2.1039351333440592E-3</v>
      </c>
      <c r="N479" s="6">
        <f t="shared" si="351"/>
        <v>-4.0000000000084412E-4</v>
      </c>
      <c r="O479" s="6">
        <f t="shared" si="352"/>
        <v>7.0999999999994401E-3</v>
      </c>
      <c r="P479" s="10">
        <f t="shared" si="353"/>
        <v>1.5943311773211477</v>
      </c>
      <c r="Q479" s="10"/>
      <c r="R479" s="10"/>
      <c r="U479" s="9"/>
    </row>
    <row r="480" spans="1:22">
      <c r="A480" s="47">
        <f t="shared" si="359"/>
        <v>2379</v>
      </c>
      <c r="B480" s="47" t="s">
        <v>48</v>
      </c>
      <c r="C480" s="47" t="s">
        <v>48</v>
      </c>
      <c r="D480" s="48">
        <v>7</v>
      </c>
      <c r="E480" s="49">
        <f t="shared" si="345"/>
        <v>0.44163140000000001</v>
      </c>
      <c r="F480" s="50">
        <v>38.020000000000003</v>
      </c>
      <c r="G480" s="51">
        <f t="shared" si="346"/>
        <v>50.161146405912007</v>
      </c>
      <c r="H480" s="51">
        <v>15.288371352</v>
      </c>
      <c r="I480" s="51">
        <v>14.567001782</v>
      </c>
      <c r="J480" s="52">
        <f t="shared" si="347"/>
        <v>14.567001782</v>
      </c>
      <c r="K480" s="6">
        <f t="shared" si="348"/>
        <v>7.7744355103029577</v>
      </c>
      <c r="L480" s="6">
        <f t="shared" si="349"/>
        <v>2.1039351333440592E-3</v>
      </c>
      <c r="M480" s="6">
        <f t="shared" si="350"/>
        <v>2.0995178822831306E-3</v>
      </c>
      <c r="N480" s="6">
        <f t="shared" si="351"/>
        <v>7.0999999999994401E-3</v>
      </c>
      <c r="O480" s="6">
        <f t="shared" si="352"/>
        <v>4.4118439999998316E-3</v>
      </c>
      <c r="P480" s="10">
        <f t="shared" si="353"/>
        <v>2.7373256253331091</v>
      </c>
      <c r="Q480" s="10"/>
      <c r="R480" s="6"/>
      <c r="S480" s="9"/>
      <c r="T480" s="11"/>
      <c r="U480" s="9"/>
    </row>
    <row r="481" spans="1:22">
      <c r="A481" s="47">
        <f t="shared" si="359"/>
        <v>2384</v>
      </c>
      <c r="B481" s="47" t="s">
        <v>48</v>
      </c>
      <c r="C481" s="47" t="s">
        <v>48</v>
      </c>
      <c r="D481" s="48">
        <v>7</v>
      </c>
      <c r="E481" s="49">
        <f t="shared" si="345"/>
        <v>0.44163140000000001</v>
      </c>
      <c r="F481" s="50">
        <v>38.020000000000003</v>
      </c>
      <c r="G481" s="51">
        <f t="shared" si="346"/>
        <v>50.175621666076005</v>
      </c>
      <c r="H481" s="51">
        <v>15.292783196</v>
      </c>
      <c r="I481" s="51">
        <v>14.571413626</v>
      </c>
      <c r="J481" s="52">
        <f t="shared" si="347"/>
        <v>14.571413626</v>
      </c>
      <c r="K481" s="6">
        <f t="shared" si="348"/>
        <v>7.7765350281852408</v>
      </c>
      <c r="L481" s="6">
        <f t="shared" si="349"/>
        <v>2.0995178822831306E-3</v>
      </c>
      <c r="M481" s="6">
        <f t="shared" si="350"/>
        <v>2.0951191405691461E-3</v>
      </c>
      <c r="N481" s="6">
        <f t="shared" si="351"/>
        <v>4.4118439999998316E-3</v>
      </c>
      <c r="O481" s="6">
        <f t="shared" si="352"/>
        <v>1.1980260000008514E-3</v>
      </c>
      <c r="P481" s="10">
        <f t="shared" si="353"/>
        <v>1.3357870788840196</v>
      </c>
      <c r="Q481" s="10"/>
      <c r="R481" s="10"/>
      <c r="U481" s="9"/>
    </row>
    <row r="482" spans="1:22">
      <c r="A482" s="47">
        <f t="shared" si="359"/>
        <v>2389</v>
      </c>
      <c r="B482" s="47" t="s">
        <v>48</v>
      </c>
      <c r="C482" s="47" t="s">
        <v>48</v>
      </c>
      <c r="D482" s="48">
        <v>7</v>
      </c>
      <c r="E482" s="49">
        <f t="shared" si="345"/>
        <v>0.44163140000000001</v>
      </c>
      <c r="F482" s="50">
        <v>38.020000000000003</v>
      </c>
      <c r="G482" s="51">
        <f t="shared" si="346"/>
        <v>50.179552389382003</v>
      </c>
      <c r="H482" s="51">
        <v>15.293981222000001</v>
      </c>
      <c r="I482" s="51">
        <v>14.572611652000001</v>
      </c>
      <c r="J482" s="52">
        <f t="shared" si="347"/>
        <v>14.572611652000001</v>
      </c>
      <c r="K482" s="6">
        <f t="shared" si="348"/>
        <v>7.7786301473258099</v>
      </c>
      <c r="L482" s="6">
        <f t="shared" si="349"/>
        <v>2.0951191405691461E-3</v>
      </c>
      <c r="M482" s="6">
        <f t="shared" si="350"/>
        <v>2.0907387921083043E-3</v>
      </c>
      <c r="N482" s="6">
        <f t="shared" si="351"/>
        <v>1.1980260000008514E-3</v>
      </c>
      <c r="O482" s="6">
        <f t="shared" si="352"/>
        <v>9.0138179999996737E-3</v>
      </c>
      <c r="P482" s="10">
        <f t="shared" si="353"/>
        <v>2.4435192100819654</v>
      </c>
      <c r="Q482" s="10"/>
      <c r="R482" s="6"/>
      <c r="S482" s="9"/>
      <c r="T482" s="11"/>
      <c r="U482" s="9"/>
    </row>
    <row r="483" spans="1:22">
      <c r="A483" s="47">
        <f t="shared" si="359"/>
        <v>2394</v>
      </c>
      <c r="B483" s="47" t="s">
        <v>48</v>
      </c>
      <c r="C483" s="47" t="s">
        <v>48</v>
      </c>
      <c r="D483" s="48">
        <v>7</v>
      </c>
      <c r="E483" s="49">
        <f t="shared" si="345"/>
        <v>0.44163140000000001</v>
      </c>
      <c r="F483" s="50">
        <v>38.020000000000003</v>
      </c>
      <c r="G483" s="51">
        <f t="shared" si="346"/>
        <v>50.209126726240008</v>
      </c>
      <c r="H483" s="51">
        <v>15.302995040000001</v>
      </c>
      <c r="I483" s="51">
        <v>14.581625470000001</v>
      </c>
      <c r="J483" s="52">
        <f t="shared" si="347"/>
        <v>14.581625470000001</v>
      </c>
      <c r="K483" s="6">
        <f t="shared" si="348"/>
        <v>7.7807208861179182</v>
      </c>
      <c r="L483" s="6">
        <f t="shared" si="349"/>
        <v>2.0907387921083043E-3</v>
      </c>
      <c r="M483" s="6">
        <f t="shared" si="350"/>
        <v>2.0863767217766949E-3</v>
      </c>
      <c r="N483" s="6">
        <f t="shared" si="351"/>
        <v>9.0138179999996737E-3</v>
      </c>
      <c r="O483" s="6">
        <f t="shared" si="352"/>
        <v>5.0197400000051573E-4</v>
      </c>
      <c r="P483" s="10">
        <f t="shared" si="353"/>
        <v>2.2738263374434382</v>
      </c>
      <c r="Q483" s="10"/>
      <c r="R483" s="6"/>
      <c r="S483" s="9"/>
      <c r="T483" s="11"/>
      <c r="U483" s="9"/>
    </row>
    <row r="484" spans="1:22">
      <c r="A484" s="47">
        <f t="shared" si="359"/>
        <v>2399</v>
      </c>
      <c r="B484" s="47" t="s">
        <v>48</v>
      </c>
      <c r="C484" s="47" t="s">
        <v>48</v>
      </c>
      <c r="D484" s="48">
        <v>7</v>
      </c>
      <c r="E484" s="49">
        <f t="shared" si="345"/>
        <v>0.44163140000000001</v>
      </c>
      <c r="F484" s="50">
        <v>38.020000000000003</v>
      </c>
      <c r="G484" s="51">
        <f t="shared" si="346"/>
        <v>50.210773702934006</v>
      </c>
      <c r="H484" s="51">
        <v>15.303497014000001</v>
      </c>
      <c r="I484" s="51">
        <v>14.582127444000001</v>
      </c>
      <c r="J484" s="52">
        <f t="shared" si="347"/>
        <v>14.582127444000001</v>
      </c>
      <c r="K484" s="6">
        <f t="shared" si="348"/>
        <v>7.7828072628396949</v>
      </c>
      <c r="L484" s="6">
        <f t="shared" si="349"/>
        <v>2.0863767217766949E-3</v>
      </c>
      <c r="M484" s="6">
        <f t="shared" si="350"/>
        <v>2.0820328154034229E-3</v>
      </c>
      <c r="N484" s="6">
        <f t="shared" si="351"/>
        <v>5.0197400000051573E-4</v>
      </c>
      <c r="O484" s="6">
        <f t="shared" si="352"/>
        <v>1.2796052000000557E-2</v>
      </c>
      <c r="P484" s="10">
        <f t="shared" si="353"/>
        <v>3.1963457882758508</v>
      </c>
      <c r="Q484" s="10"/>
      <c r="R484" s="10"/>
      <c r="U484" s="9"/>
    </row>
    <row r="485" spans="1:22">
      <c r="A485" s="47">
        <f t="shared" si="359"/>
        <v>2404</v>
      </c>
      <c r="B485" s="47" t="s">
        <v>48</v>
      </c>
      <c r="C485" s="47" t="s">
        <v>48</v>
      </c>
      <c r="D485" s="48">
        <v>7</v>
      </c>
      <c r="E485" s="49">
        <f t="shared" si="345"/>
        <v>0.44163140000000001</v>
      </c>
      <c r="F485" s="50">
        <v>38.020000000000003</v>
      </c>
      <c r="G485" s="51">
        <f t="shared" si="346"/>
        <v>50.252757549546011</v>
      </c>
      <c r="H485" s="51">
        <v>15.316293066000002</v>
      </c>
      <c r="I485" s="51">
        <v>14.594923496000002</v>
      </c>
      <c r="J485" s="52">
        <f t="shared" si="347"/>
        <v>14.594923496000002</v>
      </c>
      <c r="K485" s="6">
        <f t="shared" si="348"/>
        <v>7.7848892956550984</v>
      </c>
      <c r="L485" s="6">
        <f t="shared" si="349"/>
        <v>2.0820328154034229E-3</v>
      </c>
      <c r="M485" s="6">
        <f t="shared" si="350"/>
        <v>2.0777069597732734E-3</v>
      </c>
      <c r="N485" s="6">
        <f t="shared" si="351"/>
        <v>1.2796052000000557E-2</v>
      </c>
      <c r="O485" s="6">
        <f t="shared" si="352"/>
        <v>-2.8861820000010141E-3</v>
      </c>
      <c r="P485" s="10">
        <f t="shared" si="353"/>
        <v>2.374493345776358</v>
      </c>
      <c r="Q485" s="10"/>
      <c r="R485" s="6"/>
      <c r="S485" s="9"/>
      <c r="T485" s="11"/>
      <c r="U485" s="9"/>
    </row>
    <row r="486" spans="1:22">
      <c r="A486" s="47">
        <f t="shared" si="359"/>
        <v>2409</v>
      </c>
      <c r="B486" s="47" t="s">
        <v>48</v>
      </c>
      <c r="C486" s="47" t="s">
        <v>48</v>
      </c>
      <c r="D486" s="48">
        <v>7</v>
      </c>
      <c r="E486" s="49">
        <f t="shared" si="345"/>
        <v>0.44163140000000001</v>
      </c>
      <c r="F486" s="50">
        <v>38.020000000000003</v>
      </c>
      <c r="G486" s="51">
        <f t="shared" si="346"/>
        <v>50.243287986404006</v>
      </c>
      <c r="H486" s="51">
        <v>15.313406884000001</v>
      </c>
      <c r="I486" s="51">
        <v>14.592037314000001</v>
      </c>
      <c r="J486" s="52">
        <f t="shared" si="347"/>
        <v>14.592037314000001</v>
      </c>
      <c r="K486" s="6">
        <f t="shared" si="348"/>
        <v>7.7869670026148716</v>
      </c>
      <c r="L486" s="6">
        <f t="shared" si="349"/>
        <v>2.0777069597732734E-3</v>
      </c>
      <c r="M486" s="6">
        <f t="shared" si="350"/>
        <v>2.073399042605395E-3</v>
      </c>
      <c r="N486" s="6">
        <f t="shared" si="351"/>
        <v>-2.8861820000010141E-3</v>
      </c>
      <c r="O486" s="6">
        <f t="shared" si="352"/>
        <v>6.4078960000006902E-3</v>
      </c>
      <c r="P486" s="10">
        <f t="shared" si="353"/>
        <v>0.85302855239336906</v>
      </c>
      <c r="Q486" s="10"/>
      <c r="R486" s="6">
        <f t="shared" ref="R486" si="375">K494-K486</f>
        <v>1.6468054337296145E-2</v>
      </c>
      <c r="S486" s="9">
        <f t="shared" ref="S486" si="376">K502-K494</f>
        <v>1.6201245415424559E-2</v>
      </c>
      <c r="T486" s="11">
        <f t="shared" ref="T486" si="377">I494-I486</f>
        <v>2.5233558000000045E-2</v>
      </c>
      <c r="U486" s="9">
        <f t="shared" ref="U486" si="378">I502-I494</f>
        <v>7.907896000000747E-3</v>
      </c>
      <c r="V486">
        <f t="shared" ref="V486" si="379">(((T486/R486)*S486)+((U486/S486)*R486))/(R486+S486)</f>
        <v>1.0059248484006071</v>
      </c>
    </row>
    <row r="487" spans="1:22">
      <c r="A487" s="47">
        <f t="shared" si="359"/>
        <v>2414</v>
      </c>
      <c r="B487" s="47" t="s">
        <v>48</v>
      </c>
      <c r="C487" s="47" t="s">
        <v>48</v>
      </c>
      <c r="D487" s="48">
        <v>7</v>
      </c>
      <c r="E487" s="49">
        <f t="shared" si="345"/>
        <v>0.44163140000000001</v>
      </c>
      <c r="F487" s="50">
        <v>38.020000000000003</v>
      </c>
      <c r="G487" s="51">
        <f t="shared" si="346"/>
        <v>50.264312293180005</v>
      </c>
      <c r="H487" s="51">
        <v>15.319814780000002</v>
      </c>
      <c r="I487" s="51">
        <v>14.598445210000001</v>
      </c>
      <c r="J487" s="52">
        <f t="shared" si="347"/>
        <v>14.598445210000001</v>
      </c>
      <c r="K487" s="6">
        <f t="shared" si="348"/>
        <v>7.789040401657477</v>
      </c>
      <c r="L487" s="6">
        <f t="shared" si="349"/>
        <v>2.073399042605395E-3</v>
      </c>
      <c r="M487" s="6">
        <f t="shared" si="350"/>
        <v>2.0691089525506356E-3</v>
      </c>
      <c r="N487" s="6">
        <f t="shared" si="351"/>
        <v>6.4078960000006902E-3</v>
      </c>
      <c r="O487" s="6">
        <f t="shared" si="352"/>
        <v>4.5019740000000752E-3</v>
      </c>
      <c r="P487" s="10">
        <f t="shared" si="353"/>
        <v>2.6326915397511694</v>
      </c>
      <c r="Q487" s="10"/>
      <c r="R487" s="10"/>
      <c r="U487" s="9"/>
    </row>
    <row r="488" spans="1:22">
      <c r="A488" s="47">
        <f t="shared" si="359"/>
        <v>2419</v>
      </c>
      <c r="B488" s="47" t="s">
        <v>48</v>
      </c>
      <c r="C488" s="47" t="s">
        <v>48</v>
      </c>
      <c r="D488" s="48">
        <v>7</v>
      </c>
      <c r="E488" s="49">
        <f t="shared" si="345"/>
        <v>0.44163140000000001</v>
      </c>
      <c r="F488" s="50">
        <v>38.020000000000003</v>
      </c>
      <c r="G488" s="51">
        <f t="shared" si="346"/>
        <v>50.279083269874008</v>
      </c>
      <c r="H488" s="51">
        <v>15.324316754000002</v>
      </c>
      <c r="I488" s="51">
        <v>14.602947184000001</v>
      </c>
      <c r="J488" s="52">
        <f t="shared" si="347"/>
        <v>14.602947184000001</v>
      </c>
      <c r="K488" s="6">
        <f t="shared" si="348"/>
        <v>7.7911095106100277</v>
      </c>
      <c r="L488" s="6">
        <f t="shared" si="349"/>
        <v>2.0691089525506356E-3</v>
      </c>
      <c r="M488" s="6">
        <f t="shared" si="350"/>
        <v>2.0648365791773315E-3</v>
      </c>
      <c r="N488" s="6">
        <f t="shared" si="351"/>
        <v>4.5019740000000752E-3</v>
      </c>
      <c r="O488" s="6">
        <f t="shared" si="352"/>
        <v>-1.110592200000049E-2</v>
      </c>
      <c r="P488" s="10">
        <f t="shared" si="353"/>
        <v>-1.6053001094943877</v>
      </c>
      <c r="Q488" s="10"/>
      <c r="R488" s="6"/>
      <c r="S488" s="9"/>
      <c r="T488" s="11"/>
      <c r="U488" s="9"/>
    </row>
    <row r="489" spans="1:22">
      <c r="A489" s="47">
        <f t="shared" si="359"/>
        <v>2424</v>
      </c>
      <c r="B489" s="47" t="s">
        <v>48</v>
      </c>
      <c r="C489" s="47" t="s">
        <v>48</v>
      </c>
      <c r="D489" s="48">
        <v>7</v>
      </c>
      <c r="E489" s="49">
        <f t="shared" si="345"/>
        <v>0.44163140000000001</v>
      </c>
      <c r="F489" s="50">
        <v>38.020000000000003</v>
      </c>
      <c r="G489" s="51">
        <f t="shared" si="346"/>
        <v>50.242644739792006</v>
      </c>
      <c r="H489" s="51">
        <v>15.313210832000001</v>
      </c>
      <c r="I489" s="51">
        <v>14.591841262000001</v>
      </c>
      <c r="J489" s="52">
        <f t="shared" si="347"/>
        <v>14.591841262000001</v>
      </c>
      <c r="K489" s="6">
        <f t="shared" si="348"/>
        <v>7.793174347189205</v>
      </c>
      <c r="L489" s="6">
        <f t="shared" si="349"/>
        <v>2.0648365791773315E-3</v>
      </c>
      <c r="M489" s="6">
        <f t="shared" si="350"/>
        <v>2.0605818129677544E-3</v>
      </c>
      <c r="N489" s="6">
        <f t="shared" si="351"/>
        <v>-1.110592200000049E-2</v>
      </c>
      <c r="O489" s="6">
        <f t="shared" si="352"/>
        <v>7.6999999999998181E-3</v>
      </c>
      <c r="P489" s="10">
        <f t="shared" si="353"/>
        <v>-0.81619311391996652</v>
      </c>
      <c r="Q489" s="10"/>
      <c r="R489" s="10"/>
      <c r="U489" s="9"/>
    </row>
    <row r="490" spans="1:22">
      <c r="A490" s="47">
        <f t="shared" si="359"/>
        <v>2429</v>
      </c>
      <c r="B490" s="47" t="s">
        <v>48</v>
      </c>
      <c r="C490" s="47" t="s">
        <v>48</v>
      </c>
      <c r="D490" s="48">
        <v>7</v>
      </c>
      <c r="E490" s="49">
        <f t="shared" si="345"/>
        <v>0.44163140000000001</v>
      </c>
      <c r="F490" s="50">
        <v>38.020000000000003</v>
      </c>
      <c r="G490" s="51">
        <f t="shared" si="346"/>
        <v>50.267908439792002</v>
      </c>
      <c r="H490" s="51">
        <v>15.320910832000001</v>
      </c>
      <c r="I490" s="51">
        <v>14.599541262000001</v>
      </c>
      <c r="J490" s="52">
        <f t="shared" si="347"/>
        <v>14.599541262000001</v>
      </c>
      <c r="K490" s="6">
        <f t="shared" si="348"/>
        <v>7.7952349290021727</v>
      </c>
      <c r="L490" s="6">
        <f t="shared" si="349"/>
        <v>2.0605818129677544E-3</v>
      </c>
      <c r="M490" s="6">
        <f t="shared" si="350"/>
        <v>2.05634454529946E-3</v>
      </c>
      <c r="N490" s="6">
        <f t="shared" si="351"/>
        <v>7.6999999999998181E-3</v>
      </c>
      <c r="O490" s="6">
        <f t="shared" si="352"/>
        <v>8.49999999999973E-3</v>
      </c>
      <c r="P490" s="10">
        <f t="shared" si="353"/>
        <v>3.9353827790653226</v>
      </c>
      <c r="Q490" s="10"/>
      <c r="R490" s="6"/>
      <c r="S490" s="9"/>
      <c r="T490" s="11"/>
      <c r="U490" s="9"/>
    </row>
    <row r="491" spans="1:22">
      <c r="A491" s="47">
        <f t="shared" si="359"/>
        <v>2434</v>
      </c>
      <c r="B491" s="47" t="s">
        <v>48</v>
      </c>
      <c r="C491" s="47" t="s">
        <v>48</v>
      </c>
      <c r="D491" s="48">
        <v>7</v>
      </c>
      <c r="E491" s="49">
        <f t="shared" si="345"/>
        <v>0.44163140000000001</v>
      </c>
      <c r="F491" s="50">
        <v>38.020000000000003</v>
      </c>
      <c r="G491" s="51">
        <f t="shared" si="346"/>
        <v>50.295796939792005</v>
      </c>
      <c r="H491" s="51">
        <v>15.329410832000001</v>
      </c>
      <c r="I491" s="51">
        <v>14.608041262</v>
      </c>
      <c r="J491" s="52">
        <f t="shared" si="347"/>
        <v>14.608041262</v>
      </c>
      <c r="K491" s="6">
        <f t="shared" si="348"/>
        <v>7.7972912735474722</v>
      </c>
      <c r="L491" s="6">
        <f t="shared" si="349"/>
        <v>2.05634454529946E-3</v>
      </c>
      <c r="M491" s="6">
        <f t="shared" si="350"/>
        <v>2.0521246684479522E-3</v>
      </c>
      <c r="N491" s="6">
        <f t="shared" si="351"/>
        <v>8.49999999999973E-3</v>
      </c>
      <c r="O491" s="6">
        <f t="shared" si="352"/>
        <v>-8.6960519999994546E-3</v>
      </c>
      <c r="P491" s="10">
        <f t="shared" si="353"/>
        <v>-5.6317119383494714E-2</v>
      </c>
      <c r="Q491" s="10"/>
      <c r="R491" s="6"/>
      <c r="S491" s="9"/>
      <c r="T491" s="11"/>
      <c r="U491" s="9"/>
    </row>
    <row r="492" spans="1:22">
      <c r="A492" s="47">
        <f t="shared" si="359"/>
        <v>2439</v>
      </c>
      <c r="B492" s="47" t="s">
        <v>48</v>
      </c>
      <c r="C492" s="47" t="s">
        <v>48</v>
      </c>
      <c r="D492" s="48">
        <v>7</v>
      </c>
      <c r="E492" s="49">
        <f t="shared" si="345"/>
        <v>0.44163140000000001</v>
      </c>
      <c r="F492" s="50">
        <v>38.020000000000003</v>
      </c>
      <c r="G492" s="51">
        <f t="shared" si="346"/>
        <v>50.267265193180009</v>
      </c>
      <c r="H492" s="51">
        <v>15.320714780000001</v>
      </c>
      <c r="I492" s="51">
        <v>14.599345210000001</v>
      </c>
      <c r="J492" s="52">
        <f t="shared" si="347"/>
        <v>14.599345210000001</v>
      </c>
      <c r="K492" s="6">
        <f t="shared" si="348"/>
        <v>7.7993433982159202</v>
      </c>
      <c r="L492" s="6">
        <f t="shared" si="349"/>
        <v>2.0521246684479522E-3</v>
      </c>
      <c r="M492" s="6">
        <f t="shared" si="350"/>
        <v>2.0479220755653671E-3</v>
      </c>
      <c r="N492" s="6">
        <f t="shared" si="351"/>
        <v>-8.6960519999994546E-3</v>
      </c>
      <c r="O492" s="6">
        <f t="shared" si="352"/>
        <v>1.8919739999999408E-2</v>
      </c>
      <c r="P492" s="10">
        <f t="shared" si="353"/>
        <v>2.5073671506030335</v>
      </c>
      <c r="Q492" s="10"/>
      <c r="R492" s="10"/>
      <c r="U492" s="9"/>
    </row>
    <row r="493" spans="1:22">
      <c r="A493" s="47">
        <f t="shared" si="359"/>
        <v>2444</v>
      </c>
      <c r="B493" s="47" t="s">
        <v>48</v>
      </c>
      <c r="C493" s="47" t="s">
        <v>48</v>
      </c>
      <c r="D493" s="48">
        <v>7</v>
      </c>
      <c r="E493" s="49">
        <f t="shared" si="345"/>
        <v>0.44163140000000001</v>
      </c>
      <c r="F493" s="50">
        <v>38.020000000000003</v>
      </c>
      <c r="G493" s="51">
        <f t="shared" si="346"/>
        <v>50.329340860120006</v>
      </c>
      <c r="H493" s="51">
        <v>15.339634520000001</v>
      </c>
      <c r="I493" s="51">
        <v>14.61826495</v>
      </c>
      <c r="J493" s="52">
        <f t="shared" si="347"/>
        <v>14.61826495</v>
      </c>
      <c r="K493" s="6">
        <f t="shared" si="348"/>
        <v>7.8013913202914855</v>
      </c>
      <c r="L493" s="6">
        <f t="shared" si="349"/>
        <v>2.0479220755653671E-3</v>
      </c>
      <c r="M493" s="6">
        <f t="shared" si="350"/>
        <v>2.0437366606822494E-3</v>
      </c>
      <c r="N493" s="6">
        <f t="shared" si="351"/>
        <v>1.8919739999999408E-2</v>
      </c>
      <c r="O493" s="6">
        <f t="shared" si="352"/>
        <v>-9.9407799999973179E-4</v>
      </c>
      <c r="P493" s="10">
        <f t="shared" si="353"/>
        <v>4.371077936397687</v>
      </c>
      <c r="Q493" s="10"/>
      <c r="R493" s="6"/>
      <c r="S493" s="9"/>
      <c r="T493" s="11"/>
      <c r="U493" s="9"/>
    </row>
    <row r="494" spans="1:22">
      <c r="A494" s="47">
        <f t="shared" si="359"/>
        <v>2449</v>
      </c>
      <c r="B494" s="47" t="s">
        <v>48</v>
      </c>
      <c r="C494" s="47" t="s">
        <v>48</v>
      </c>
      <c r="D494" s="48">
        <v>7</v>
      </c>
      <c r="E494" s="49">
        <f t="shared" si="345"/>
        <v>0.44163140000000001</v>
      </c>
      <c r="F494" s="50">
        <v>38.020000000000003</v>
      </c>
      <c r="G494" s="51">
        <f t="shared" si="346"/>
        <v>50.326079290202003</v>
      </c>
      <c r="H494" s="51">
        <v>15.338640442000001</v>
      </c>
      <c r="I494" s="51">
        <v>14.617270872000001</v>
      </c>
      <c r="J494" s="52">
        <f t="shared" si="347"/>
        <v>14.617270872000001</v>
      </c>
      <c r="K494" s="6">
        <f t="shared" si="348"/>
        <v>7.8034350569521678</v>
      </c>
      <c r="L494" s="6">
        <f t="shared" si="349"/>
        <v>2.0437366606822494E-3</v>
      </c>
      <c r="M494" s="6">
        <f t="shared" si="350"/>
        <v>2.0395683186889002E-3</v>
      </c>
      <c r="N494" s="6">
        <f t="shared" si="351"/>
        <v>-9.9407799999973179E-4</v>
      </c>
      <c r="O494" s="6">
        <f t="shared" si="352"/>
        <v>-3.10394799999969E-3</v>
      </c>
      <c r="P494" s="10">
        <f t="shared" si="353"/>
        <v>-1.0046621999947687</v>
      </c>
      <c r="Q494" s="10"/>
      <c r="R494" s="6">
        <f t="shared" ref="R494" si="380">K502-K494</f>
        <v>1.6201245415424559E-2</v>
      </c>
      <c r="S494" s="9">
        <f t="shared" ref="S494" si="381">K510-K502</f>
        <v>1.5942944302373085E-2</v>
      </c>
      <c r="T494" s="11">
        <f t="shared" ref="T494" si="382">I502-I494</f>
        <v>7.907896000000747E-3</v>
      </c>
      <c r="U494" s="9">
        <f t="shared" ref="U494" si="383">I510-I502</f>
        <v>2.3439479999998625E-2</v>
      </c>
      <c r="V494">
        <f t="shared" ref="V494" si="384">(((T494/R494)*S494)+((U494/S494)*R494))/(R494+S494)</f>
        <v>0.9831031785254013</v>
      </c>
    </row>
    <row r="495" spans="1:22">
      <c r="A495" s="47">
        <f t="shared" si="359"/>
        <v>2454</v>
      </c>
      <c r="B495" s="47" t="s">
        <v>48</v>
      </c>
      <c r="C495" s="47" t="s">
        <v>48</v>
      </c>
      <c r="D495" s="48">
        <v>7</v>
      </c>
      <c r="E495" s="49">
        <f t="shared" si="345"/>
        <v>0.44163140000000001</v>
      </c>
      <c r="F495" s="50">
        <v>38.020000000000003</v>
      </c>
      <c r="G495" s="51">
        <f t="shared" si="346"/>
        <v>50.315895236814008</v>
      </c>
      <c r="H495" s="51">
        <v>15.335536494000001</v>
      </c>
      <c r="I495" s="51">
        <v>14.614166924000001</v>
      </c>
      <c r="J495" s="52">
        <f t="shared" si="347"/>
        <v>14.614166924000001</v>
      </c>
      <c r="K495" s="6">
        <f t="shared" si="348"/>
        <v>7.8054746252708567</v>
      </c>
      <c r="L495" s="6">
        <f t="shared" si="349"/>
        <v>2.0395683186889002E-3</v>
      </c>
      <c r="M495" s="6">
        <f t="shared" si="350"/>
        <v>2.0354169453362658E-3</v>
      </c>
      <c r="N495" s="6">
        <f t="shared" si="351"/>
        <v>-3.10394799999969E-3</v>
      </c>
      <c r="O495" s="6">
        <f t="shared" si="352"/>
        <v>5.3000000000000824E-3</v>
      </c>
      <c r="P495" s="10">
        <f t="shared" si="353"/>
        <v>0.54311350912295386</v>
      </c>
      <c r="Q495" s="10"/>
      <c r="R495" s="10"/>
      <c r="U495" s="9"/>
    </row>
    <row r="496" spans="1:22">
      <c r="A496" s="47">
        <f t="shared" si="359"/>
        <v>2459</v>
      </c>
      <c r="B496" s="47" t="s">
        <v>48</v>
      </c>
      <c r="C496" s="47" t="s">
        <v>48</v>
      </c>
      <c r="D496" s="48">
        <v>7</v>
      </c>
      <c r="E496" s="49">
        <f t="shared" si="345"/>
        <v>0.44163140000000001</v>
      </c>
      <c r="F496" s="50">
        <v>38.020000000000003</v>
      </c>
      <c r="G496" s="51">
        <f t="shared" si="346"/>
        <v>50.333284536814006</v>
      </c>
      <c r="H496" s="51">
        <v>15.340836494000001</v>
      </c>
      <c r="I496" s="51">
        <v>14.619466924000001</v>
      </c>
      <c r="J496" s="52">
        <f t="shared" si="347"/>
        <v>14.619466924000001</v>
      </c>
      <c r="K496" s="6">
        <f t="shared" si="348"/>
        <v>7.8075100422161929</v>
      </c>
      <c r="L496" s="6">
        <f t="shared" si="349"/>
        <v>2.0354169453362658E-3</v>
      </c>
      <c r="M496" s="6">
        <f t="shared" si="350"/>
        <v>2.0312824372172855E-3</v>
      </c>
      <c r="N496" s="6">
        <f t="shared" si="351"/>
        <v>5.3000000000000824E-3</v>
      </c>
      <c r="O496" s="6">
        <f t="shared" si="352"/>
        <v>6.0394800000018733E-4</v>
      </c>
      <c r="P496" s="10">
        <f t="shared" si="353"/>
        <v>1.4494337867892999</v>
      </c>
      <c r="Q496" s="10"/>
      <c r="R496" s="6"/>
      <c r="S496" s="9"/>
      <c r="T496" s="11"/>
      <c r="U496" s="9"/>
    </row>
    <row r="497" spans="1:22">
      <c r="A497" s="47">
        <f t="shared" si="359"/>
        <v>2464</v>
      </c>
      <c r="B497" s="47" t="s">
        <v>48</v>
      </c>
      <c r="C497" s="47" t="s">
        <v>48</v>
      </c>
      <c r="D497" s="48">
        <v>7</v>
      </c>
      <c r="E497" s="49">
        <f t="shared" si="345"/>
        <v>0.44163140000000001</v>
      </c>
      <c r="F497" s="50">
        <v>38.020000000000003</v>
      </c>
      <c r="G497" s="51">
        <f t="shared" si="346"/>
        <v>50.335266090202005</v>
      </c>
      <c r="H497" s="51">
        <v>15.341440442000001</v>
      </c>
      <c r="I497" s="51">
        <v>14.620070872000001</v>
      </c>
      <c r="J497" s="52">
        <f t="shared" si="347"/>
        <v>14.620070872000001</v>
      </c>
      <c r="K497" s="6">
        <f t="shared" si="348"/>
        <v>7.8095413246534102</v>
      </c>
      <c r="L497" s="6">
        <f t="shared" si="349"/>
        <v>2.0312824372172855E-3</v>
      </c>
      <c r="M497" s="6">
        <f t="shared" si="350"/>
        <v>2.0271646917695563E-3</v>
      </c>
      <c r="N497" s="6">
        <f t="shared" si="351"/>
        <v>6.0394800000018733E-4</v>
      </c>
      <c r="O497" s="6">
        <f t="shared" si="352"/>
        <v>-2.7078960000004315E-3</v>
      </c>
      <c r="P497" s="10">
        <f t="shared" si="353"/>
        <v>-0.52006906554946186</v>
      </c>
      <c r="Q497" s="10"/>
      <c r="R497" s="10"/>
      <c r="U497" s="9"/>
    </row>
    <row r="498" spans="1:22">
      <c r="A498" s="47">
        <f t="shared" si="359"/>
        <v>2469</v>
      </c>
      <c r="B498" s="47" t="s">
        <v>48</v>
      </c>
      <c r="C498" s="47" t="s">
        <v>48</v>
      </c>
      <c r="D498" s="48">
        <v>7</v>
      </c>
      <c r="E498" s="49">
        <f t="shared" si="345"/>
        <v>0.44163140000000001</v>
      </c>
      <c r="F498" s="50">
        <v>38.020000000000003</v>
      </c>
      <c r="G498" s="51">
        <f t="shared" si="346"/>
        <v>50.326381483426005</v>
      </c>
      <c r="H498" s="51">
        <v>15.338732546000001</v>
      </c>
      <c r="I498" s="51">
        <v>14.617362976000001</v>
      </c>
      <c r="J498" s="52">
        <f t="shared" si="347"/>
        <v>14.617362976000001</v>
      </c>
      <c r="K498" s="6">
        <f t="shared" si="348"/>
        <v>7.8115684893451798</v>
      </c>
      <c r="L498" s="6">
        <f t="shared" si="349"/>
        <v>2.0271646917695563E-3</v>
      </c>
      <c r="M498" s="6">
        <f t="shared" si="350"/>
        <v>2.0230636072531283E-3</v>
      </c>
      <c r="N498" s="6">
        <f t="shared" si="351"/>
        <v>-2.7078960000004315E-3</v>
      </c>
      <c r="O498" s="6">
        <f t="shared" si="352"/>
        <v>1.3103947999999477E-2</v>
      </c>
      <c r="P498" s="10">
        <f t="shared" si="353"/>
        <v>2.5746929179355589</v>
      </c>
      <c r="Q498" s="10"/>
      <c r="R498" s="6"/>
      <c r="S498" s="9"/>
      <c r="T498" s="11"/>
      <c r="U498" s="9"/>
    </row>
    <row r="499" spans="1:22">
      <c r="A499" s="47">
        <f t="shared" si="359"/>
        <v>2474</v>
      </c>
      <c r="B499" s="47" t="s">
        <v>48</v>
      </c>
      <c r="C499" s="47" t="s">
        <v>48</v>
      </c>
      <c r="D499" s="48">
        <v>7</v>
      </c>
      <c r="E499" s="49">
        <f t="shared" si="345"/>
        <v>0.44163140000000001</v>
      </c>
      <c r="F499" s="50">
        <v>38.020000000000003</v>
      </c>
      <c r="G499" s="51">
        <f t="shared" si="346"/>
        <v>50.369375536814005</v>
      </c>
      <c r="H499" s="51">
        <v>15.351836494</v>
      </c>
      <c r="I499" s="51">
        <v>14.630466924</v>
      </c>
      <c r="J499" s="52">
        <f t="shared" si="347"/>
        <v>14.630466924</v>
      </c>
      <c r="K499" s="6">
        <f t="shared" si="348"/>
        <v>7.8135915529524329</v>
      </c>
      <c r="L499" s="6">
        <f t="shared" si="349"/>
        <v>2.0230636072531283E-3</v>
      </c>
      <c r="M499" s="6">
        <f t="shared" si="350"/>
        <v>2.0189790827576104E-3</v>
      </c>
      <c r="N499" s="6">
        <f t="shared" si="351"/>
        <v>1.3103947999999477E-2</v>
      </c>
      <c r="O499" s="6">
        <f t="shared" si="352"/>
        <v>6.0000000000037801E-4</v>
      </c>
      <c r="P499" s="10">
        <f t="shared" si="353"/>
        <v>3.3841070670700368</v>
      </c>
      <c r="Q499" s="10"/>
      <c r="R499" s="6"/>
      <c r="S499" s="9"/>
      <c r="T499" s="11"/>
      <c r="U499" s="9"/>
    </row>
    <row r="500" spans="1:22">
      <c r="A500" s="47">
        <f t="shared" si="359"/>
        <v>2479</v>
      </c>
      <c r="B500" s="47" t="s">
        <v>48</v>
      </c>
      <c r="C500" s="47" t="s">
        <v>48</v>
      </c>
      <c r="D500" s="48">
        <v>7</v>
      </c>
      <c r="E500" s="49">
        <f t="shared" si="345"/>
        <v>0.44163140000000001</v>
      </c>
      <c r="F500" s="50">
        <v>38.020000000000003</v>
      </c>
      <c r="G500" s="51">
        <f t="shared" si="346"/>
        <v>50.371344136814002</v>
      </c>
      <c r="H500" s="51">
        <v>15.352436494000001</v>
      </c>
      <c r="I500" s="51">
        <v>14.631066924000001</v>
      </c>
      <c r="J500" s="52">
        <f t="shared" si="347"/>
        <v>14.631066924000001</v>
      </c>
      <c r="K500" s="6">
        <f t="shared" si="348"/>
        <v>7.8156105320351905</v>
      </c>
      <c r="L500" s="6">
        <f t="shared" si="349"/>
        <v>2.0189790827576104E-3</v>
      </c>
      <c r="M500" s="6">
        <f t="shared" si="350"/>
        <v>2.0149110181790775E-3</v>
      </c>
      <c r="N500" s="6">
        <f t="shared" si="351"/>
        <v>6.0000000000037801E-4</v>
      </c>
      <c r="O500" s="6">
        <f t="shared" si="352"/>
        <v>-1.3960520000004806E-3</v>
      </c>
      <c r="P500" s="10">
        <f t="shared" si="353"/>
        <v>-0.19833945093773042</v>
      </c>
      <c r="Q500" s="10"/>
      <c r="R500" s="10"/>
      <c r="U500" s="9"/>
    </row>
    <row r="501" spans="1:22">
      <c r="A501" s="47">
        <f t="shared" si="359"/>
        <v>2484</v>
      </c>
      <c r="B501" s="47" t="s">
        <v>48</v>
      </c>
      <c r="C501" s="47" t="s">
        <v>48</v>
      </c>
      <c r="D501" s="48">
        <v>7</v>
      </c>
      <c r="E501" s="49">
        <f t="shared" si="345"/>
        <v>0.44163140000000001</v>
      </c>
      <c r="F501" s="50">
        <v>38.020000000000003</v>
      </c>
      <c r="G501" s="51">
        <f t="shared" si="346"/>
        <v>50.366763690202006</v>
      </c>
      <c r="H501" s="51">
        <v>15.351040442</v>
      </c>
      <c r="I501" s="51">
        <v>14.629670872</v>
      </c>
      <c r="J501" s="52">
        <f t="shared" si="347"/>
        <v>14.629670872</v>
      </c>
      <c r="K501" s="6">
        <f t="shared" si="348"/>
        <v>7.8176254430533696</v>
      </c>
      <c r="L501" s="6">
        <f t="shared" si="349"/>
        <v>2.0149110181790775E-3</v>
      </c>
      <c r="M501" s="6">
        <f t="shared" si="350"/>
        <v>2.0108593142227349E-3</v>
      </c>
      <c r="N501" s="6">
        <f t="shared" si="351"/>
        <v>-1.3960520000004806E-3</v>
      </c>
      <c r="O501" s="6">
        <f t="shared" si="352"/>
        <v>-4.4921039999987755E-3</v>
      </c>
      <c r="P501" s="10">
        <f t="shared" si="353"/>
        <v>-1.4641669646037665</v>
      </c>
      <c r="Q501" s="10"/>
      <c r="R501" s="6"/>
      <c r="S501" s="9"/>
      <c r="T501" s="11"/>
      <c r="U501" s="9"/>
    </row>
    <row r="502" spans="1:22">
      <c r="A502" s="47">
        <f t="shared" si="359"/>
        <v>2489</v>
      </c>
      <c r="B502" s="47" t="s">
        <v>48</v>
      </c>
      <c r="C502" s="47" t="s">
        <v>48</v>
      </c>
      <c r="D502" s="48">
        <v>7</v>
      </c>
      <c r="E502" s="49">
        <f t="shared" si="345"/>
        <v>0.44163140000000001</v>
      </c>
      <c r="F502" s="50">
        <v>38.020000000000003</v>
      </c>
      <c r="G502" s="51">
        <f t="shared" si="346"/>
        <v>50.352025096978011</v>
      </c>
      <c r="H502" s="51">
        <v>15.346548338000002</v>
      </c>
      <c r="I502" s="51">
        <v>14.625178768000001</v>
      </c>
      <c r="J502" s="52">
        <f t="shared" si="347"/>
        <v>14.625178768000001</v>
      </c>
      <c r="K502" s="6">
        <f t="shared" si="348"/>
        <v>7.8196363023675923</v>
      </c>
      <c r="L502" s="6">
        <f t="shared" si="349"/>
        <v>2.0108593142227349E-3</v>
      </c>
      <c r="M502" s="6">
        <f t="shared" si="350"/>
        <v>2.0068238723895959E-3</v>
      </c>
      <c r="N502" s="6">
        <f t="shared" si="351"/>
        <v>-4.4921039999987755E-3</v>
      </c>
      <c r="O502" s="6">
        <f t="shared" si="352"/>
        <v>6.607896000000224E-3</v>
      </c>
      <c r="P502" s="10">
        <f t="shared" si="353"/>
        <v>0.53217098485788294</v>
      </c>
      <c r="Q502" s="10"/>
      <c r="R502" s="6">
        <f t="shared" ref="R502" si="385">K510-K502</f>
        <v>1.5942944302373085E-2</v>
      </c>
      <c r="S502" s="9">
        <f t="shared" ref="S502" si="386">K518-K510</f>
        <v>1.5692750439917802E-2</v>
      </c>
      <c r="T502" s="11">
        <f t="shared" ref="T502" si="387">I510-I502</f>
        <v>2.3439479999998625E-2</v>
      </c>
      <c r="U502" s="9">
        <f t="shared" ref="U502" si="388">I518-I510</f>
        <v>1.3135532000001504E-2</v>
      </c>
      <c r="V502">
        <f t="shared" ref="V502" si="389">(((T502/R502)*S502)+((U502/S502)*R502))/(R502+S502)</f>
        <v>1.1511236955245485</v>
      </c>
    </row>
    <row r="503" spans="1:22">
      <c r="A503" s="47">
        <f t="shared" si="359"/>
        <v>2494</v>
      </c>
      <c r="B503" s="47" t="s">
        <v>48</v>
      </c>
      <c r="C503" s="47" t="s">
        <v>48</v>
      </c>
      <c r="D503" s="48">
        <v>7</v>
      </c>
      <c r="E503" s="49">
        <f t="shared" si="345"/>
        <v>0.44163140000000001</v>
      </c>
      <c r="F503" s="50">
        <v>38.020000000000003</v>
      </c>
      <c r="G503" s="51">
        <f t="shared" si="346"/>
        <v>50.373705603754011</v>
      </c>
      <c r="H503" s="51">
        <v>15.353156234000002</v>
      </c>
      <c r="I503" s="51">
        <v>14.631786664000002</v>
      </c>
      <c r="J503" s="52">
        <f t="shared" si="347"/>
        <v>14.631786664000002</v>
      </c>
      <c r="K503" s="6">
        <f t="shared" si="348"/>
        <v>7.8216431262399819</v>
      </c>
      <c r="L503" s="6">
        <f t="shared" si="349"/>
        <v>2.0068238723895959E-3</v>
      </c>
      <c r="M503" s="6">
        <f t="shared" si="350"/>
        <v>2.0028045949702644E-3</v>
      </c>
      <c r="N503" s="6">
        <f t="shared" si="351"/>
        <v>6.607896000000224E-3</v>
      </c>
      <c r="O503" s="6">
        <f t="shared" si="352"/>
        <v>3.9039479999996018E-3</v>
      </c>
      <c r="P503" s="10">
        <f t="shared" si="353"/>
        <v>2.6203036753377811</v>
      </c>
      <c r="Q503" s="10"/>
      <c r="R503" s="10"/>
      <c r="U503" s="9"/>
    </row>
    <row r="504" spans="1:22">
      <c r="A504" s="47">
        <f t="shared" si="359"/>
        <v>2499</v>
      </c>
      <c r="B504" s="47" t="s">
        <v>48</v>
      </c>
      <c r="C504" s="47" t="s">
        <v>48</v>
      </c>
      <c r="D504" s="48">
        <v>7</v>
      </c>
      <c r="E504" s="49">
        <f t="shared" si="345"/>
        <v>0.44163140000000001</v>
      </c>
      <c r="F504" s="50">
        <v>38.020000000000003</v>
      </c>
      <c r="G504" s="51">
        <f t="shared" si="346"/>
        <v>50.386514457142006</v>
      </c>
      <c r="H504" s="51">
        <v>15.357060182000001</v>
      </c>
      <c r="I504" s="51">
        <v>14.635690612000001</v>
      </c>
      <c r="J504" s="52">
        <f t="shared" si="347"/>
        <v>14.635690612000001</v>
      </c>
      <c r="K504" s="6">
        <f t="shared" si="348"/>
        <v>7.8236459308349522</v>
      </c>
      <c r="L504" s="6">
        <f t="shared" si="349"/>
        <v>2.0028045949702644E-3</v>
      </c>
      <c r="M504" s="6">
        <f t="shared" si="350"/>
        <v>1.9988013850369413E-3</v>
      </c>
      <c r="N504" s="6">
        <f t="shared" si="351"/>
        <v>3.9039479999996018E-3</v>
      </c>
      <c r="O504" s="6">
        <f t="shared" si="352"/>
        <v>-9.5960520000009097E-3</v>
      </c>
      <c r="P504" s="10">
        <f t="shared" si="353"/>
        <v>-1.4292077409157415</v>
      </c>
      <c r="Q504" s="10"/>
      <c r="R504" s="6"/>
      <c r="S504" s="9"/>
      <c r="T504" s="11"/>
      <c r="U504" s="9"/>
    </row>
    <row r="505" spans="1:22">
      <c r="A505" s="47">
        <f t="shared" si="359"/>
        <v>2504</v>
      </c>
      <c r="B505" s="47" t="s">
        <v>48</v>
      </c>
      <c r="C505" s="47" t="s">
        <v>48</v>
      </c>
      <c r="D505" s="48">
        <v>7</v>
      </c>
      <c r="E505" s="49">
        <f t="shared" si="345"/>
        <v>0.44163140000000001</v>
      </c>
      <c r="F505" s="50">
        <v>38.020000000000003</v>
      </c>
      <c r="G505" s="51">
        <f t="shared" si="346"/>
        <v>50.355029810530006</v>
      </c>
      <c r="H505" s="51">
        <v>15.347464130000001</v>
      </c>
      <c r="I505" s="51">
        <v>14.62609456</v>
      </c>
      <c r="J505" s="52">
        <f t="shared" si="347"/>
        <v>14.62609456</v>
      </c>
      <c r="K505" s="6">
        <f t="shared" si="348"/>
        <v>7.8256447322199891</v>
      </c>
      <c r="L505" s="6">
        <f t="shared" si="349"/>
        <v>1.9988013850369413E-3</v>
      </c>
      <c r="M505" s="6">
        <f t="shared" si="350"/>
        <v>1.9948141464327662E-3</v>
      </c>
      <c r="N505" s="6">
        <f t="shared" si="351"/>
        <v>-9.5960520000009097E-3</v>
      </c>
      <c r="O505" s="6">
        <f t="shared" si="352"/>
        <v>2.2199999999999775E-2</v>
      </c>
      <c r="P505" s="10">
        <f t="shared" si="353"/>
        <v>3.1719287077886515</v>
      </c>
      <c r="Q505" s="10"/>
      <c r="R505" s="10"/>
      <c r="U505" s="9"/>
    </row>
    <row r="506" spans="1:22">
      <c r="A506" s="47">
        <f t="shared" si="359"/>
        <v>2509</v>
      </c>
      <c r="B506" s="47" t="s">
        <v>48</v>
      </c>
      <c r="C506" s="47" t="s">
        <v>48</v>
      </c>
      <c r="D506" s="48">
        <v>7</v>
      </c>
      <c r="E506" s="49">
        <f t="shared" si="345"/>
        <v>0.44163140000000001</v>
      </c>
      <c r="F506" s="50">
        <v>38.020000000000003</v>
      </c>
      <c r="G506" s="51">
        <f t="shared" si="346"/>
        <v>50.427868010530005</v>
      </c>
      <c r="H506" s="51">
        <v>15.36966413</v>
      </c>
      <c r="I506" s="51">
        <v>14.64829456</v>
      </c>
      <c r="J506" s="52">
        <f t="shared" si="347"/>
        <v>14.64829456</v>
      </c>
      <c r="K506" s="6">
        <f t="shared" si="348"/>
        <v>7.8276395463664219</v>
      </c>
      <c r="L506" s="6">
        <f t="shared" si="349"/>
        <v>1.9948141464327662E-3</v>
      </c>
      <c r="M506" s="6">
        <f t="shared" si="350"/>
        <v>1.9908427837709297E-3</v>
      </c>
      <c r="N506" s="6">
        <f t="shared" si="351"/>
        <v>2.2199999999999775E-2</v>
      </c>
      <c r="O506" s="6">
        <f t="shared" si="352"/>
        <v>-1.1903947999998721E-2</v>
      </c>
      <c r="P506" s="10">
        <f t="shared" si="353"/>
        <v>2.5662291770152668</v>
      </c>
      <c r="Q506" s="10"/>
      <c r="R506" s="6"/>
      <c r="S506" s="9"/>
      <c r="T506" s="11"/>
      <c r="U506" s="9"/>
    </row>
    <row r="507" spans="1:22">
      <c r="A507" s="47">
        <f t="shared" si="359"/>
        <v>2514</v>
      </c>
      <c r="B507" s="47" t="s">
        <v>48</v>
      </c>
      <c r="C507" s="47" t="s">
        <v>48</v>
      </c>
      <c r="D507" s="48">
        <v>7</v>
      </c>
      <c r="E507" s="49">
        <f t="shared" si="345"/>
        <v>0.44163140000000001</v>
      </c>
      <c r="F507" s="50">
        <v>38.020000000000003</v>
      </c>
      <c r="G507" s="51">
        <f t="shared" si="346"/>
        <v>50.388811157142008</v>
      </c>
      <c r="H507" s="51">
        <v>15.357760182000002</v>
      </c>
      <c r="I507" s="51">
        <v>14.636390612000001</v>
      </c>
      <c r="J507" s="52">
        <f t="shared" si="347"/>
        <v>14.636390612000001</v>
      </c>
      <c r="K507" s="6">
        <f t="shared" si="348"/>
        <v>7.8296303891501928</v>
      </c>
      <c r="L507" s="6">
        <f t="shared" si="349"/>
        <v>1.9908427837709297E-3</v>
      </c>
      <c r="M507" s="6">
        <f t="shared" si="350"/>
        <v>1.9868872024177975E-3</v>
      </c>
      <c r="N507" s="6">
        <f t="shared" si="351"/>
        <v>-1.1903947999998721E-2</v>
      </c>
      <c r="O507" s="6">
        <f t="shared" si="352"/>
        <v>-9.9407799999973179E-4</v>
      </c>
      <c r="P507" s="10">
        <f t="shared" si="353"/>
        <v>-3.2371109373023321</v>
      </c>
      <c r="Q507" s="10"/>
      <c r="R507" s="6"/>
      <c r="S507" s="9"/>
      <c r="T507" s="11"/>
      <c r="U507" s="9"/>
    </row>
    <row r="508" spans="1:22">
      <c r="A508" s="47">
        <f t="shared" si="359"/>
        <v>2519</v>
      </c>
      <c r="B508" s="47" t="s">
        <v>48</v>
      </c>
      <c r="C508" s="47" t="s">
        <v>48</v>
      </c>
      <c r="D508" s="48">
        <v>7</v>
      </c>
      <c r="E508" s="49">
        <f t="shared" si="345"/>
        <v>0.44163140000000001</v>
      </c>
      <c r="F508" s="50">
        <v>38.020000000000003</v>
      </c>
      <c r="G508" s="51">
        <f t="shared" si="346"/>
        <v>50.385549587224006</v>
      </c>
      <c r="H508" s="51">
        <v>15.356766104000002</v>
      </c>
      <c r="I508" s="51">
        <v>14.635396534000002</v>
      </c>
      <c r="J508" s="52">
        <f t="shared" si="347"/>
        <v>14.635396534000002</v>
      </c>
      <c r="K508" s="6">
        <f t="shared" si="348"/>
        <v>7.8316172763526106</v>
      </c>
      <c r="L508" s="6">
        <f t="shared" si="349"/>
        <v>1.9868872024177975E-3</v>
      </c>
      <c r="M508" s="6">
        <f t="shared" si="350"/>
        <v>1.9829473084929106E-3</v>
      </c>
      <c r="N508" s="6">
        <f t="shared" si="351"/>
        <v>-9.9407799999973179E-4</v>
      </c>
      <c r="O508" s="6">
        <f t="shared" si="352"/>
        <v>8.3138179999995288E-3</v>
      </c>
      <c r="P508" s="10">
        <f t="shared" si="353"/>
        <v>1.8484976662852679</v>
      </c>
      <c r="Q508" s="10"/>
      <c r="R508" s="10"/>
      <c r="U508" s="9"/>
    </row>
    <row r="509" spans="1:22">
      <c r="A509" s="47">
        <f t="shared" si="359"/>
        <v>2524</v>
      </c>
      <c r="B509" s="47" t="s">
        <v>48</v>
      </c>
      <c r="C509" s="47" t="s">
        <v>48</v>
      </c>
      <c r="D509" s="48">
        <v>7</v>
      </c>
      <c r="E509" s="49">
        <f t="shared" si="345"/>
        <v>0.44163140000000001</v>
      </c>
      <c r="F509" s="50">
        <v>38.020000000000003</v>
      </c>
      <c r="G509" s="51">
        <f t="shared" si="346"/>
        <v>50.412827224082008</v>
      </c>
      <c r="H509" s="51">
        <v>15.365079922000001</v>
      </c>
      <c r="I509" s="51">
        <v>14.643710352000001</v>
      </c>
      <c r="J509" s="52">
        <f t="shared" si="347"/>
        <v>14.643710352000001</v>
      </c>
      <c r="K509" s="6">
        <f t="shared" si="348"/>
        <v>7.8336002236611035</v>
      </c>
      <c r="L509" s="6">
        <f t="shared" si="349"/>
        <v>1.9829473084929106E-3</v>
      </c>
      <c r="M509" s="6">
        <f t="shared" si="350"/>
        <v>1.9790230088618799E-3</v>
      </c>
      <c r="N509" s="6">
        <f t="shared" si="351"/>
        <v>8.3138179999995288E-3</v>
      </c>
      <c r="O509" s="6">
        <f t="shared" si="352"/>
        <v>4.907895999998857E-3</v>
      </c>
      <c r="P509" s="10">
        <f t="shared" si="353"/>
        <v>3.3354598347105968</v>
      </c>
      <c r="Q509" s="10"/>
      <c r="R509" s="6"/>
      <c r="S509" s="9"/>
      <c r="T509" s="11"/>
      <c r="U509" s="9"/>
    </row>
    <row r="510" spans="1:22">
      <c r="A510" s="47">
        <f t="shared" si="359"/>
        <v>2529</v>
      </c>
      <c r="B510" s="47" t="s">
        <v>48</v>
      </c>
      <c r="C510" s="47" t="s">
        <v>48</v>
      </c>
      <c r="D510" s="48">
        <v>7</v>
      </c>
      <c r="E510" s="49">
        <f t="shared" si="345"/>
        <v>0.44163140000000001</v>
      </c>
      <c r="F510" s="50">
        <v>38.020000000000003</v>
      </c>
      <c r="G510" s="51">
        <f t="shared" si="346"/>
        <v>50.428930030858005</v>
      </c>
      <c r="H510" s="51">
        <v>15.369987818</v>
      </c>
      <c r="I510" s="51">
        <v>14.648618248</v>
      </c>
      <c r="J510" s="52">
        <f t="shared" si="347"/>
        <v>14.648618248</v>
      </c>
      <c r="K510" s="6">
        <f t="shared" si="348"/>
        <v>7.8355792466699654</v>
      </c>
      <c r="L510" s="6">
        <f t="shared" si="349"/>
        <v>1.9790230088618799E-3</v>
      </c>
      <c r="M510" s="6">
        <f t="shared" si="350"/>
        <v>1.9751142111186226E-3</v>
      </c>
      <c r="N510" s="6">
        <f t="shared" si="351"/>
        <v>4.907895999998857E-3</v>
      </c>
      <c r="O510" s="6">
        <f t="shared" si="352"/>
        <v>4.6078960000013325E-3</v>
      </c>
      <c r="P510" s="10">
        <f t="shared" si="353"/>
        <v>2.4063953645316234</v>
      </c>
      <c r="Q510" s="10"/>
      <c r="R510" s="6">
        <f t="shared" ref="R510" si="390">K518-K510</f>
        <v>1.5692750439917802E-2</v>
      </c>
      <c r="S510" s="9">
        <f t="shared" ref="S510" si="391">K526-K518</f>
        <v>1.5450288026845449E-2</v>
      </c>
      <c r="T510" s="11">
        <f t="shared" ref="T510" si="392">I518-I510</f>
        <v>1.3135532000001504E-2</v>
      </c>
      <c r="U510" s="9">
        <f t="shared" ref="U510" si="393">I526-I518</f>
        <v>2.2953297999999123E-2</v>
      </c>
      <c r="V510">
        <f t="shared" ref="V510" si="394">(((T510/R510)*S510)+((U510/S510)*R510))/(R510+S510)</f>
        <v>1.1638583640599571</v>
      </c>
    </row>
    <row r="511" spans="1:22">
      <c r="A511" s="47">
        <f t="shared" si="359"/>
        <v>2534</v>
      </c>
      <c r="B511" s="47" t="s">
        <v>48</v>
      </c>
      <c r="C511" s="47" t="s">
        <v>48</v>
      </c>
      <c r="D511" s="48">
        <v>7</v>
      </c>
      <c r="E511" s="49">
        <f t="shared" si="345"/>
        <v>0.44163140000000001</v>
      </c>
      <c r="F511" s="50">
        <v>38.020000000000003</v>
      </c>
      <c r="G511" s="51">
        <f t="shared" si="346"/>
        <v>50.444048537634011</v>
      </c>
      <c r="H511" s="51">
        <v>15.374595714000002</v>
      </c>
      <c r="I511" s="51">
        <v>14.653226144000001</v>
      </c>
      <c r="J511" s="52">
        <f t="shared" si="347"/>
        <v>14.653226144000001</v>
      </c>
      <c r="K511" s="6">
        <f t="shared" si="348"/>
        <v>7.837554360881084</v>
      </c>
      <c r="L511" s="6">
        <f t="shared" si="349"/>
        <v>1.9751142111186226E-3</v>
      </c>
      <c r="M511" s="6">
        <f t="shared" si="350"/>
        <v>1.9712208235942441E-3</v>
      </c>
      <c r="N511" s="6">
        <f t="shared" si="351"/>
        <v>4.6078960000013325E-3</v>
      </c>
      <c r="O511" s="6">
        <f t="shared" si="352"/>
        <v>5.6940779999994362E-3</v>
      </c>
      <c r="P511" s="10">
        <f t="shared" si="353"/>
        <v>2.6110649967358386</v>
      </c>
      <c r="Q511" s="10"/>
      <c r="R511" s="10"/>
      <c r="U511" s="9"/>
    </row>
    <row r="512" spans="1:22">
      <c r="A512" s="47">
        <f t="shared" si="359"/>
        <v>2539</v>
      </c>
      <c r="B512" s="47" t="s">
        <v>48</v>
      </c>
      <c r="C512" s="47" t="s">
        <v>48</v>
      </c>
      <c r="D512" s="48">
        <v>7</v>
      </c>
      <c r="E512" s="49">
        <f t="shared" si="345"/>
        <v>0.44163140000000001</v>
      </c>
      <c r="F512" s="50">
        <v>38.020000000000003</v>
      </c>
      <c r="G512" s="51">
        <f t="shared" si="346"/>
        <v>50.462730807552006</v>
      </c>
      <c r="H512" s="51">
        <v>15.380289792000001</v>
      </c>
      <c r="I512" s="51">
        <v>14.658920222000001</v>
      </c>
      <c r="J512" s="52">
        <f t="shared" si="347"/>
        <v>14.658920222000001</v>
      </c>
      <c r="K512" s="6">
        <f t="shared" si="348"/>
        <v>7.8395255817046783</v>
      </c>
      <c r="L512" s="6">
        <f t="shared" si="349"/>
        <v>1.9712208235942441E-3</v>
      </c>
      <c r="M512" s="6">
        <f t="shared" si="350"/>
        <v>1.9673427553348333E-3</v>
      </c>
      <c r="N512" s="6">
        <f t="shared" si="351"/>
        <v>5.6940779999994362E-3</v>
      </c>
      <c r="O512" s="6">
        <f t="shared" si="352"/>
        <v>-9.0842080000008707E-3</v>
      </c>
      <c r="P512" s="10">
        <f t="shared" si="353"/>
        <v>-0.86814370873072977</v>
      </c>
      <c r="Q512" s="10"/>
      <c r="R512" s="6"/>
      <c r="S512" s="9"/>
      <c r="T512" s="11"/>
      <c r="U512" s="9"/>
    </row>
    <row r="513" spans="1:22">
      <c r="A513" s="47">
        <f t="shared" si="359"/>
        <v>2544</v>
      </c>
      <c r="B513" s="47" t="s">
        <v>48</v>
      </c>
      <c r="C513" s="47" t="s">
        <v>48</v>
      </c>
      <c r="D513" s="48">
        <v>7</v>
      </c>
      <c r="E513" s="49">
        <f t="shared" si="345"/>
        <v>0.44163140000000001</v>
      </c>
      <c r="F513" s="50">
        <v>38.020000000000003</v>
      </c>
      <c r="G513" s="51">
        <f t="shared" si="346"/>
        <v>50.432925521104004</v>
      </c>
      <c r="H513" s="51">
        <v>15.371205584</v>
      </c>
      <c r="I513" s="51">
        <v>14.649836014</v>
      </c>
      <c r="J513" s="52">
        <f t="shared" si="347"/>
        <v>14.649836014</v>
      </c>
      <c r="K513" s="6">
        <f t="shared" si="348"/>
        <v>7.8414929244600131</v>
      </c>
      <c r="L513" s="6">
        <f t="shared" si="349"/>
        <v>1.9673427553348333E-3</v>
      </c>
      <c r="M513" s="6">
        <f t="shared" si="350"/>
        <v>1.9634799161023508E-3</v>
      </c>
      <c r="N513" s="6">
        <f t="shared" si="351"/>
        <v>-9.0842080000008707E-3</v>
      </c>
      <c r="O513" s="6">
        <f t="shared" si="352"/>
        <v>9.6039480000005284E-3</v>
      </c>
      <c r="P513" s="10">
        <f t="shared" si="353"/>
        <v>0.14156602213501429</v>
      </c>
      <c r="Q513" s="10"/>
      <c r="R513" s="10"/>
      <c r="U513" s="9"/>
    </row>
    <row r="514" spans="1:22">
      <c r="A514" s="47">
        <f t="shared" si="359"/>
        <v>2549</v>
      </c>
      <c r="B514" s="47" t="s">
        <v>48</v>
      </c>
      <c r="C514" s="47" t="s">
        <v>48</v>
      </c>
      <c r="D514" s="48">
        <v>7</v>
      </c>
      <c r="E514" s="49">
        <f t="shared" si="345"/>
        <v>0.44163140000000001</v>
      </c>
      <c r="F514" s="50">
        <v>38.020000000000003</v>
      </c>
      <c r="G514" s="51">
        <f t="shared" si="346"/>
        <v>50.464436074492006</v>
      </c>
      <c r="H514" s="51">
        <v>15.380809532000001</v>
      </c>
      <c r="I514" s="51">
        <v>14.659439962</v>
      </c>
      <c r="J514" s="52">
        <f t="shared" si="347"/>
        <v>14.659439962</v>
      </c>
      <c r="K514" s="6">
        <f t="shared" si="348"/>
        <v>7.8434564043761155</v>
      </c>
      <c r="L514" s="6">
        <f t="shared" si="349"/>
        <v>1.9634799161023508E-3</v>
      </c>
      <c r="M514" s="6">
        <f t="shared" si="350"/>
        <v>1.9596322163693003E-3</v>
      </c>
      <c r="N514" s="6">
        <f t="shared" si="351"/>
        <v>9.6039480000005284E-3</v>
      </c>
      <c r="O514" s="6">
        <f t="shared" si="352"/>
        <v>-3.8921040000001739E-3</v>
      </c>
      <c r="P514" s="10">
        <f t="shared" si="353"/>
        <v>1.4492019411120529</v>
      </c>
      <c r="Q514" s="10"/>
      <c r="R514" s="6"/>
      <c r="S514" s="9"/>
      <c r="T514" s="11"/>
      <c r="U514" s="9"/>
    </row>
    <row r="515" spans="1:22">
      <c r="A515" s="47">
        <f t="shared" si="359"/>
        <v>2554</v>
      </c>
      <c r="B515" s="47" t="s">
        <v>48</v>
      </c>
      <c r="C515" s="47" t="s">
        <v>48</v>
      </c>
      <c r="D515" s="48">
        <v>7</v>
      </c>
      <c r="E515" s="49">
        <f t="shared" si="345"/>
        <v>0.44163140000000001</v>
      </c>
      <c r="F515" s="50">
        <v>38.020000000000003</v>
      </c>
      <c r="G515" s="51">
        <f t="shared" si="346"/>
        <v>50.451666081268002</v>
      </c>
      <c r="H515" s="51">
        <v>15.376917428</v>
      </c>
      <c r="I515" s="51">
        <v>14.655547858</v>
      </c>
      <c r="J515" s="52">
        <f t="shared" si="347"/>
        <v>14.655547858</v>
      </c>
      <c r="K515" s="6">
        <f t="shared" si="348"/>
        <v>7.8454160365924848</v>
      </c>
      <c r="L515" s="6">
        <f t="shared" si="349"/>
        <v>1.9596322163693003E-3</v>
      </c>
      <c r="M515" s="6">
        <f t="shared" si="350"/>
        <v>1.9557995673036288E-3</v>
      </c>
      <c r="N515" s="6">
        <f t="shared" si="351"/>
        <v>-3.8921040000001739E-3</v>
      </c>
      <c r="O515" s="6">
        <f t="shared" si="352"/>
        <v>4.4960520000003612E-3</v>
      </c>
      <c r="P515" s="10">
        <f t="shared" si="353"/>
        <v>0.15844249707023123</v>
      </c>
      <c r="Q515" s="10"/>
      <c r="R515" s="6"/>
      <c r="S515" s="9"/>
      <c r="T515" s="11"/>
      <c r="U515" s="9"/>
    </row>
    <row r="516" spans="1:22">
      <c r="A516" s="47">
        <f t="shared" si="359"/>
        <v>2559</v>
      </c>
      <c r="B516" s="47" t="s">
        <v>48</v>
      </c>
      <c r="C516" s="47" t="s">
        <v>48</v>
      </c>
      <c r="D516" s="48">
        <v>7</v>
      </c>
      <c r="E516" s="49">
        <f t="shared" si="345"/>
        <v>0.44163140000000001</v>
      </c>
      <c r="F516" s="50">
        <v>38.020000000000003</v>
      </c>
      <c r="G516" s="51">
        <f t="shared" si="346"/>
        <v>50.466417627880006</v>
      </c>
      <c r="H516" s="51">
        <v>15.381413480000001</v>
      </c>
      <c r="I516" s="51">
        <v>14.660043910000001</v>
      </c>
      <c r="J516" s="52">
        <f t="shared" si="347"/>
        <v>14.660043910000001</v>
      </c>
      <c r="K516" s="6">
        <f t="shared" si="348"/>
        <v>7.8473718361597884</v>
      </c>
      <c r="L516" s="6">
        <f t="shared" si="349"/>
        <v>1.9557995673036288E-3</v>
      </c>
      <c r="M516" s="6">
        <f t="shared" si="350"/>
        <v>1.95198188077228E-3</v>
      </c>
      <c r="N516" s="6">
        <f t="shared" si="351"/>
        <v>4.4960520000003612E-3</v>
      </c>
      <c r="O516" s="6">
        <f t="shared" si="352"/>
        <v>4.9019740000009193E-3</v>
      </c>
      <c r="P516" s="10">
        <f t="shared" si="353"/>
        <v>2.4051593446905715</v>
      </c>
      <c r="Q516" s="10"/>
      <c r="R516" s="10"/>
      <c r="U516" s="9"/>
    </row>
    <row r="517" spans="1:22">
      <c r="A517" s="47">
        <f t="shared" si="359"/>
        <v>2564</v>
      </c>
      <c r="B517" s="47" t="s">
        <v>48</v>
      </c>
      <c r="C517" s="47" t="s">
        <v>48</v>
      </c>
      <c r="D517" s="48">
        <v>7</v>
      </c>
      <c r="E517" s="49">
        <f t="shared" ref="E517:E580" si="395">D517*0.0630902</f>
        <v>0.44163140000000001</v>
      </c>
      <c r="F517" s="50">
        <v>38.020000000000003</v>
      </c>
      <c r="G517" s="51">
        <f t="shared" ref="G517:G580" si="396">H517*3.281</f>
        <v>50.482501004574011</v>
      </c>
      <c r="H517" s="51">
        <v>15.386315454000002</v>
      </c>
      <c r="I517" s="51">
        <v>14.664945884000002</v>
      </c>
      <c r="J517" s="52">
        <f t="shared" ref="J517:J580" si="397">I517</f>
        <v>14.664945884000002</v>
      </c>
      <c r="K517" s="6">
        <f t="shared" ref="K517:K580" si="398">LN(A517)</f>
        <v>7.8493238180405607</v>
      </c>
      <c r="L517" s="6">
        <f t="shared" ref="L517:L580" si="399">K517-K516</f>
        <v>1.95198188077228E-3</v>
      </c>
      <c r="M517" s="6">
        <f t="shared" ref="M517:M580" si="400">K518-K517</f>
        <v>1.948179069322542E-3</v>
      </c>
      <c r="N517" s="6">
        <f t="shared" ref="N517:N580" si="401">I517-I516</f>
        <v>4.9019740000009193E-3</v>
      </c>
      <c r="O517" s="6">
        <f t="shared" ref="O517:O580" si="402">I518-I517</f>
        <v>-3.1921040000000289E-3</v>
      </c>
      <c r="P517" s="10">
        <f t="shared" ref="P517:P580" si="403">(((N517/L517)*M517)+((O517/M517)*L517))/(L517+M517)</f>
        <v>0.43436390558207205</v>
      </c>
      <c r="Q517" s="10"/>
      <c r="R517" s="6"/>
      <c r="S517" s="9"/>
      <c r="T517" s="11"/>
      <c r="U517" s="9"/>
    </row>
    <row r="518" spans="1:22">
      <c r="A518" s="47">
        <f t="shared" si="359"/>
        <v>2569</v>
      </c>
      <c r="B518" s="47" t="s">
        <v>48</v>
      </c>
      <c r="C518" s="47" t="s">
        <v>48</v>
      </c>
      <c r="D518" s="48">
        <v>7</v>
      </c>
      <c r="E518" s="49">
        <f t="shared" si="395"/>
        <v>0.44163140000000001</v>
      </c>
      <c r="F518" s="50">
        <v>38.020000000000003</v>
      </c>
      <c r="G518" s="51">
        <f t="shared" si="396"/>
        <v>50.472027711350009</v>
      </c>
      <c r="H518" s="51">
        <v>15.383123350000002</v>
      </c>
      <c r="I518" s="51">
        <v>14.661753780000002</v>
      </c>
      <c r="J518" s="52">
        <f t="shared" si="397"/>
        <v>14.661753780000002</v>
      </c>
      <c r="K518" s="6">
        <f t="shared" si="398"/>
        <v>7.8512719971098832</v>
      </c>
      <c r="L518" s="6">
        <f t="shared" si="399"/>
        <v>1.948179069322542E-3</v>
      </c>
      <c r="M518" s="6">
        <f t="shared" si="400"/>
        <v>1.9443910461891534E-3</v>
      </c>
      <c r="N518" s="6">
        <f t="shared" si="401"/>
        <v>-3.1921040000000289E-3</v>
      </c>
      <c r="O518" s="6">
        <f t="shared" si="402"/>
        <v>2.9019739999984751E-3</v>
      </c>
      <c r="P518" s="10">
        <f t="shared" si="403"/>
        <v>-7.1487404095736909E-2</v>
      </c>
      <c r="Q518" s="10"/>
      <c r="R518" s="6">
        <f t="shared" ref="R518" si="404">K526-K518</f>
        <v>1.5450288026845449E-2</v>
      </c>
      <c r="S518" s="9">
        <f t="shared" ref="S518" si="405">K534-K526</f>
        <v>1.5215204135341054E-2</v>
      </c>
      <c r="T518" s="11">
        <f t="shared" ref="T518" si="406">I526-I518</f>
        <v>2.2953297999999123E-2</v>
      </c>
      <c r="U518" s="9">
        <f t="shared" ref="U518" si="407">I534-I526</f>
        <v>1.6192778000000629E-2</v>
      </c>
      <c r="V518">
        <f t="shared" ref="V518" si="408">(((T518/R518)*S518)+((U518/S518)*R518))/(R518+S518)</f>
        <v>1.2733210940288335</v>
      </c>
    </row>
    <row r="519" spans="1:22">
      <c r="A519" s="47">
        <f t="shared" ref="A519:A582" si="409">A518+5</f>
        <v>2574</v>
      </c>
      <c r="B519" s="47" t="s">
        <v>48</v>
      </c>
      <c r="C519" s="47" t="s">
        <v>48</v>
      </c>
      <c r="D519" s="48">
        <v>7</v>
      </c>
      <c r="E519" s="49">
        <f t="shared" si="395"/>
        <v>0.44163140000000001</v>
      </c>
      <c r="F519" s="50">
        <v>38.020000000000003</v>
      </c>
      <c r="G519" s="51">
        <f t="shared" si="396"/>
        <v>50.481549088044005</v>
      </c>
      <c r="H519" s="51">
        <v>15.386025324</v>
      </c>
      <c r="I519" s="51">
        <v>14.664655754</v>
      </c>
      <c r="J519" s="52">
        <f t="shared" si="397"/>
        <v>14.664655754</v>
      </c>
      <c r="K519" s="6">
        <f t="shared" si="398"/>
        <v>7.8532163881560724</v>
      </c>
      <c r="L519" s="6">
        <f t="shared" si="399"/>
        <v>1.9443910461891534E-3</v>
      </c>
      <c r="M519" s="6">
        <f t="shared" si="400"/>
        <v>1.940617725272098E-3</v>
      </c>
      <c r="N519" s="6">
        <f t="shared" si="401"/>
        <v>2.9019739999984751E-3</v>
      </c>
      <c r="O519" s="6">
        <f t="shared" si="402"/>
        <v>1.7300000000000537E-2</v>
      </c>
      <c r="P519" s="10">
        <f t="shared" si="403"/>
        <v>5.2071903930666492</v>
      </c>
      <c r="Q519" s="10"/>
      <c r="R519" s="10"/>
      <c r="U519" s="9"/>
    </row>
    <row r="520" spans="1:22">
      <c r="A520" s="47">
        <f t="shared" si="409"/>
        <v>2579</v>
      </c>
      <c r="B520" s="47" t="s">
        <v>48</v>
      </c>
      <c r="C520" s="47" t="s">
        <v>48</v>
      </c>
      <c r="D520" s="48">
        <v>7</v>
      </c>
      <c r="E520" s="49">
        <f t="shared" si="395"/>
        <v>0.44163140000000001</v>
      </c>
      <c r="F520" s="50">
        <v>38.020000000000003</v>
      </c>
      <c r="G520" s="51">
        <f t="shared" si="396"/>
        <v>50.538310388044003</v>
      </c>
      <c r="H520" s="51">
        <v>15.403325324000001</v>
      </c>
      <c r="I520" s="51">
        <v>14.681955754000001</v>
      </c>
      <c r="J520" s="52">
        <f t="shared" si="397"/>
        <v>14.681955754000001</v>
      </c>
      <c r="K520" s="6">
        <f t="shared" si="398"/>
        <v>7.8551570058813445</v>
      </c>
      <c r="L520" s="6">
        <f t="shared" si="399"/>
        <v>1.940617725272098E-3</v>
      </c>
      <c r="M520" s="6">
        <f t="shared" si="400"/>
        <v>1.9368590211481518E-3</v>
      </c>
      <c r="N520" s="6">
        <f t="shared" si="401"/>
        <v>1.7300000000000537E-2</v>
      </c>
      <c r="O520" s="6">
        <f t="shared" si="402"/>
        <v>2.3118439999993967E-3</v>
      </c>
      <c r="P520" s="10">
        <f t="shared" si="403"/>
        <v>5.0504036557734464</v>
      </c>
      <c r="Q520" s="10"/>
      <c r="R520" s="6"/>
      <c r="S520" s="9"/>
      <c r="T520" s="11"/>
      <c r="U520" s="9"/>
    </row>
    <row r="521" spans="1:22">
      <c r="A521" s="47">
        <f t="shared" si="409"/>
        <v>2584</v>
      </c>
      <c r="B521" s="47" t="s">
        <v>48</v>
      </c>
      <c r="C521" s="47" t="s">
        <v>48</v>
      </c>
      <c r="D521" s="48">
        <v>7</v>
      </c>
      <c r="E521" s="49">
        <f t="shared" si="395"/>
        <v>0.44163140000000001</v>
      </c>
      <c r="F521" s="50">
        <v>38.020000000000003</v>
      </c>
      <c r="G521" s="51">
        <f t="shared" si="396"/>
        <v>50.545895548208001</v>
      </c>
      <c r="H521" s="51">
        <v>15.405637168</v>
      </c>
      <c r="I521" s="51">
        <v>14.684267598</v>
      </c>
      <c r="J521" s="52">
        <f t="shared" si="397"/>
        <v>14.684267598</v>
      </c>
      <c r="K521" s="6">
        <f t="shared" si="398"/>
        <v>7.8570938649024926</v>
      </c>
      <c r="L521" s="6">
        <f t="shared" si="399"/>
        <v>1.9368590211481518E-3</v>
      </c>
      <c r="M521" s="6">
        <f t="shared" si="400"/>
        <v>1.9331148490451255E-3</v>
      </c>
      <c r="N521" s="6">
        <f t="shared" si="401"/>
        <v>2.3118439999993967E-3</v>
      </c>
      <c r="O521" s="6">
        <f t="shared" si="402"/>
        <v>1.0492104000000779E-2</v>
      </c>
      <c r="P521" s="10">
        <f t="shared" si="403"/>
        <v>3.3126323590981914</v>
      </c>
      <c r="Q521" s="10"/>
      <c r="R521" s="10"/>
      <c r="U521" s="9"/>
    </row>
    <row r="522" spans="1:22">
      <c r="A522" s="47">
        <f t="shared" si="409"/>
        <v>2589</v>
      </c>
      <c r="B522" s="47" t="s">
        <v>48</v>
      </c>
      <c r="C522" s="47" t="s">
        <v>48</v>
      </c>
      <c r="D522" s="48">
        <v>7</v>
      </c>
      <c r="E522" s="49">
        <f t="shared" si="395"/>
        <v>0.44163140000000001</v>
      </c>
      <c r="F522" s="50">
        <v>38.020000000000003</v>
      </c>
      <c r="G522" s="51">
        <f t="shared" si="396"/>
        <v>50.580320141432004</v>
      </c>
      <c r="H522" s="51">
        <v>15.416129272000001</v>
      </c>
      <c r="I522" s="51">
        <v>14.694759702000001</v>
      </c>
      <c r="J522" s="52">
        <f t="shared" si="397"/>
        <v>14.694759702000001</v>
      </c>
      <c r="K522" s="6">
        <f t="shared" si="398"/>
        <v>7.8590269797515377</v>
      </c>
      <c r="L522" s="6">
        <f t="shared" si="399"/>
        <v>1.9331148490451255E-3</v>
      </c>
      <c r="M522" s="6">
        <f t="shared" si="400"/>
        <v>1.9293851248516347E-3</v>
      </c>
      <c r="N522" s="6">
        <f t="shared" si="401"/>
        <v>1.0492104000000779E-2</v>
      </c>
      <c r="O522" s="6">
        <f t="shared" si="402"/>
        <v>5.6019739999992879E-3</v>
      </c>
      <c r="P522" s="10">
        <f t="shared" si="403"/>
        <v>4.1643143185796392</v>
      </c>
      <c r="Q522" s="10"/>
      <c r="R522" s="6"/>
      <c r="S522" s="9"/>
      <c r="T522" s="11"/>
      <c r="U522" s="9"/>
    </row>
    <row r="523" spans="1:22">
      <c r="A523" s="47">
        <f t="shared" si="409"/>
        <v>2594</v>
      </c>
      <c r="B523" s="47" t="s">
        <v>48</v>
      </c>
      <c r="C523" s="47" t="s">
        <v>48</v>
      </c>
      <c r="D523" s="48">
        <v>7</v>
      </c>
      <c r="E523" s="49">
        <f t="shared" si="395"/>
        <v>0.44163140000000001</v>
      </c>
      <c r="F523" s="50">
        <v>38.020000000000003</v>
      </c>
      <c r="G523" s="51">
        <f t="shared" si="396"/>
        <v>50.598700218126005</v>
      </c>
      <c r="H523" s="51">
        <v>15.421731246</v>
      </c>
      <c r="I523" s="51">
        <v>14.700361676</v>
      </c>
      <c r="J523" s="52">
        <f t="shared" si="397"/>
        <v>14.700361676</v>
      </c>
      <c r="K523" s="6">
        <f t="shared" si="398"/>
        <v>7.8609563648763894</v>
      </c>
      <c r="L523" s="6">
        <f t="shared" si="399"/>
        <v>1.9293851248516347E-3</v>
      </c>
      <c r="M523" s="6">
        <f t="shared" si="400"/>
        <v>1.9256697651011123E-3</v>
      </c>
      <c r="N523" s="6">
        <f t="shared" si="401"/>
        <v>5.6019739999992879E-3</v>
      </c>
      <c r="O523" s="6">
        <f t="shared" si="402"/>
        <v>-8.3842079999989494E-3</v>
      </c>
      <c r="P523" s="10">
        <f t="shared" si="403"/>
        <v>-0.7287050396676138</v>
      </c>
      <c r="Q523" s="10"/>
      <c r="R523" s="6"/>
      <c r="S523" s="9"/>
      <c r="T523" s="11"/>
      <c r="U523" s="9"/>
    </row>
    <row r="524" spans="1:22">
      <c r="A524" s="47">
        <f t="shared" si="409"/>
        <v>2599</v>
      </c>
      <c r="B524" s="47" t="s">
        <v>48</v>
      </c>
      <c r="C524" s="47" t="s">
        <v>48</v>
      </c>
      <c r="D524" s="48">
        <v>7</v>
      </c>
      <c r="E524" s="49">
        <f t="shared" si="395"/>
        <v>0.44163140000000001</v>
      </c>
      <c r="F524" s="50">
        <v>38.020000000000003</v>
      </c>
      <c r="G524" s="51">
        <f t="shared" si="396"/>
        <v>50.571191631678005</v>
      </c>
      <c r="H524" s="51">
        <v>15.413347038000001</v>
      </c>
      <c r="I524" s="51">
        <v>14.691977468000001</v>
      </c>
      <c r="J524" s="52">
        <f t="shared" si="397"/>
        <v>14.691977468000001</v>
      </c>
      <c r="K524" s="6">
        <f t="shared" si="398"/>
        <v>7.8628820346414905</v>
      </c>
      <c r="L524" s="6">
        <f t="shared" si="399"/>
        <v>1.9256697651011123E-3</v>
      </c>
      <c r="M524" s="6">
        <f t="shared" si="400"/>
        <v>1.9219686869691444E-3</v>
      </c>
      <c r="N524" s="6">
        <f t="shared" si="401"/>
        <v>-8.3842079999989494E-3</v>
      </c>
      <c r="O524" s="6">
        <f t="shared" si="402"/>
        <v>-7.88223400000021E-3</v>
      </c>
      <c r="P524" s="10">
        <f t="shared" si="403"/>
        <v>-4.227399896529489</v>
      </c>
      <c r="Q524" s="10"/>
      <c r="R524" s="10"/>
      <c r="U524" s="9"/>
    </row>
    <row r="525" spans="1:22">
      <c r="A525" s="47">
        <f t="shared" si="409"/>
        <v>2604</v>
      </c>
      <c r="B525" s="47" t="s">
        <v>48</v>
      </c>
      <c r="C525" s="47" t="s">
        <v>48</v>
      </c>
      <c r="D525" s="48">
        <v>7</v>
      </c>
      <c r="E525" s="49">
        <f t="shared" si="395"/>
        <v>0.44163140000000001</v>
      </c>
      <c r="F525" s="50">
        <v>38.020000000000003</v>
      </c>
      <c r="G525" s="51">
        <f t="shared" si="396"/>
        <v>50.545330021924009</v>
      </c>
      <c r="H525" s="51">
        <v>15.405464804000001</v>
      </c>
      <c r="I525" s="51">
        <v>14.684095234000001</v>
      </c>
      <c r="J525" s="52">
        <f t="shared" si="397"/>
        <v>14.684095234000001</v>
      </c>
      <c r="K525" s="6">
        <f t="shared" si="398"/>
        <v>7.8648040033284596</v>
      </c>
      <c r="L525" s="6">
        <f t="shared" si="399"/>
        <v>1.9219686869691444E-3</v>
      </c>
      <c r="M525" s="6">
        <f t="shared" si="400"/>
        <v>1.9182818082690289E-3</v>
      </c>
      <c r="N525" s="6">
        <f t="shared" si="401"/>
        <v>-7.88223400000021E-3</v>
      </c>
      <c r="O525" s="6">
        <f t="shared" si="402"/>
        <v>6.1184399999980599E-4</v>
      </c>
      <c r="P525" s="10">
        <f t="shared" si="403"/>
        <v>-1.8889636790340818</v>
      </c>
      <c r="Q525" s="10"/>
      <c r="R525" s="6"/>
      <c r="S525" s="9"/>
      <c r="T525" s="11"/>
      <c r="U525" s="9"/>
    </row>
    <row r="526" spans="1:22">
      <c r="A526" s="47">
        <f t="shared" si="409"/>
        <v>2609</v>
      </c>
      <c r="B526" s="47" t="s">
        <v>48</v>
      </c>
      <c r="C526" s="47" t="s">
        <v>48</v>
      </c>
      <c r="D526" s="48">
        <v>7</v>
      </c>
      <c r="E526" s="49">
        <f t="shared" si="395"/>
        <v>0.44163140000000001</v>
      </c>
      <c r="F526" s="50">
        <v>38.020000000000003</v>
      </c>
      <c r="G526" s="51">
        <f t="shared" si="396"/>
        <v>50.547337482088004</v>
      </c>
      <c r="H526" s="51">
        <v>15.406076648000001</v>
      </c>
      <c r="I526" s="51">
        <v>14.684707078000001</v>
      </c>
      <c r="J526" s="52">
        <f t="shared" si="397"/>
        <v>14.684707078000001</v>
      </c>
      <c r="K526" s="6">
        <f t="shared" si="398"/>
        <v>7.8667222851367287</v>
      </c>
      <c r="L526" s="6">
        <f t="shared" si="399"/>
        <v>1.9182818082690289E-3</v>
      </c>
      <c r="M526" s="6">
        <f t="shared" si="400"/>
        <v>1.9146090474384536E-3</v>
      </c>
      <c r="N526" s="6">
        <f t="shared" si="401"/>
        <v>6.1184399999980599E-4</v>
      </c>
      <c r="O526" s="6">
        <f t="shared" si="402"/>
        <v>1.191776599999983E-2</v>
      </c>
      <c r="P526" s="10">
        <f t="shared" si="403"/>
        <v>3.2746302127565667</v>
      </c>
      <c r="Q526" s="10"/>
      <c r="R526" s="6">
        <f t="shared" ref="R526" si="410">K534-K526</f>
        <v>1.5215204135341054E-2</v>
      </c>
      <c r="S526" s="9">
        <f t="shared" ref="S526" si="411">K542-K534</f>
        <v>1.4987166996794699E-2</v>
      </c>
      <c r="T526" s="11">
        <f t="shared" ref="T526" si="412">I534-I526</f>
        <v>1.6192778000000629E-2</v>
      </c>
      <c r="U526" s="9">
        <f t="shared" ref="U526" si="413">I542-I534</f>
        <v>2.8561193999999901E-2</v>
      </c>
      <c r="V526">
        <f t="shared" ref="V526" si="414">(((T526/R526)*S526)+((U526/S526)*R526))/(R526+S526)</f>
        <v>1.4881565417057905</v>
      </c>
    </row>
    <row r="527" spans="1:22">
      <c r="A527" s="47">
        <f t="shared" si="409"/>
        <v>2614</v>
      </c>
      <c r="B527" s="47" t="s">
        <v>48</v>
      </c>
      <c r="C527" s="47" t="s">
        <v>48</v>
      </c>
      <c r="D527" s="48">
        <v>7</v>
      </c>
      <c r="E527" s="49">
        <f t="shared" si="395"/>
        <v>0.44163140000000001</v>
      </c>
      <c r="F527" s="50">
        <v>38.020000000000003</v>
      </c>
      <c r="G527" s="51">
        <f t="shared" si="396"/>
        <v>50.586439672334002</v>
      </c>
      <c r="H527" s="51">
        <v>15.417994414000001</v>
      </c>
      <c r="I527" s="51">
        <v>14.696624844</v>
      </c>
      <c r="J527" s="52">
        <f t="shared" si="397"/>
        <v>14.696624844</v>
      </c>
      <c r="K527" s="6">
        <f t="shared" si="398"/>
        <v>7.8686368941841671</v>
      </c>
      <c r="L527" s="6">
        <f t="shared" si="399"/>
        <v>1.9146090474384536E-3</v>
      </c>
      <c r="M527" s="6">
        <f t="shared" si="400"/>
        <v>1.9109503235448244E-3</v>
      </c>
      <c r="N527" s="6">
        <f t="shared" si="401"/>
        <v>1.191776599999983E-2</v>
      </c>
      <c r="O527" s="6">
        <f t="shared" si="402"/>
        <v>-1.0294077999999374E-2</v>
      </c>
      <c r="P527" s="10">
        <f t="shared" si="403"/>
        <v>0.41332637662871174</v>
      </c>
      <c r="Q527" s="10"/>
      <c r="R527" s="10"/>
      <c r="U527" s="9"/>
    </row>
    <row r="528" spans="1:22">
      <c r="A528" s="47">
        <f t="shared" si="409"/>
        <v>2619</v>
      </c>
      <c r="B528" s="47" t="s">
        <v>48</v>
      </c>
      <c r="C528" s="47" t="s">
        <v>48</v>
      </c>
      <c r="D528" s="48">
        <v>7</v>
      </c>
      <c r="E528" s="49">
        <f t="shared" si="395"/>
        <v>0.44163140000000001</v>
      </c>
      <c r="F528" s="50">
        <v>38.020000000000003</v>
      </c>
      <c r="G528" s="51">
        <f t="shared" si="396"/>
        <v>50.552664802416004</v>
      </c>
      <c r="H528" s="51">
        <v>15.407700336000001</v>
      </c>
      <c r="I528" s="51">
        <v>14.686330766000001</v>
      </c>
      <c r="J528" s="52">
        <f t="shared" si="397"/>
        <v>14.686330766000001</v>
      </c>
      <c r="K528" s="6">
        <f t="shared" si="398"/>
        <v>7.8705478445077119</v>
      </c>
      <c r="L528" s="6">
        <f t="shared" si="399"/>
        <v>1.9109503235448244E-3</v>
      </c>
      <c r="M528" s="6">
        <f t="shared" si="400"/>
        <v>1.9073055562675023E-3</v>
      </c>
      <c r="N528" s="6">
        <f t="shared" si="401"/>
        <v>-1.0294077999999374E-2</v>
      </c>
      <c r="O528" s="6">
        <f t="shared" si="402"/>
        <v>2.1059220000001488E-3</v>
      </c>
      <c r="P528" s="10">
        <f t="shared" si="403"/>
        <v>-2.1382793572018475</v>
      </c>
      <c r="Q528" s="10"/>
      <c r="R528" s="6"/>
      <c r="S528" s="9"/>
      <c r="T528" s="11"/>
      <c r="U528" s="9"/>
    </row>
    <row r="529" spans="1:22">
      <c r="A529" s="47">
        <f t="shared" si="409"/>
        <v>2624</v>
      </c>
      <c r="B529" s="47" t="s">
        <v>48</v>
      </c>
      <c r="C529" s="47" t="s">
        <v>48</v>
      </c>
      <c r="D529" s="48">
        <v>7</v>
      </c>
      <c r="E529" s="49">
        <f t="shared" si="395"/>
        <v>0.44163140000000001</v>
      </c>
      <c r="F529" s="50">
        <v>38.020000000000003</v>
      </c>
      <c r="G529" s="51">
        <f t="shared" si="396"/>
        <v>50.559574332498009</v>
      </c>
      <c r="H529" s="51">
        <v>15.409806258000001</v>
      </c>
      <c r="I529" s="51">
        <v>14.688436688000001</v>
      </c>
      <c r="J529" s="52">
        <f t="shared" si="397"/>
        <v>14.688436688000001</v>
      </c>
      <c r="K529" s="6">
        <f t="shared" si="398"/>
        <v>7.8724551500639794</v>
      </c>
      <c r="L529" s="6">
        <f t="shared" si="399"/>
        <v>1.9073055562675023E-3</v>
      </c>
      <c r="M529" s="6">
        <f t="shared" si="400"/>
        <v>1.9036746659013559E-3</v>
      </c>
      <c r="N529" s="6">
        <f t="shared" si="401"/>
        <v>2.1059220000001488E-3</v>
      </c>
      <c r="O529" s="6">
        <f t="shared" si="402"/>
        <v>1.2197399999998026E-3</v>
      </c>
      <c r="P529" s="10">
        <f t="shared" si="403"/>
        <v>0.87221114575047931</v>
      </c>
      <c r="Q529" s="10"/>
      <c r="R529" s="10"/>
      <c r="U529" s="9"/>
    </row>
    <row r="530" spans="1:22">
      <c r="A530" s="47">
        <f t="shared" si="409"/>
        <v>2629</v>
      </c>
      <c r="B530" s="47" t="s">
        <v>48</v>
      </c>
      <c r="C530" s="47" t="s">
        <v>48</v>
      </c>
      <c r="D530" s="48">
        <v>7</v>
      </c>
      <c r="E530" s="49">
        <f t="shared" si="395"/>
        <v>0.44163140000000001</v>
      </c>
      <c r="F530" s="50">
        <v>38.020000000000003</v>
      </c>
      <c r="G530" s="51">
        <f t="shared" si="396"/>
        <v>50.563576299438004</v>
      </c>
      <c r="H530" s="51">
        <v>15.411025998000001</v>
      </c>
      <c r="I530" s="51">
        <v>14.689656428000001</v>
      </c>
      <c r="J530" s="52">
        <f t="shared" si="397"/>
        <v>14.689656428000001</v>
      </c>
      <c r="K530" s="6">
        <f t="shared" si="398"/>
        <v>7.8743588247298808</v>
      </c>
      <c r="L530" s="6">
        <f t="shared" si="399"/>
        <v>1.9036746659013559E-3</v>
      </c>
      <c r="M530" s="6">
        <f t="shared" si="400"/>
        <v>1.9000575733452152E-3</v>
      </c>
      <c r="N530" s="6">
        <f t="shared" si="401"/>
        <v>1.2197399999998026E-3</v>
      </c>
      <c r="O530" s="6">
        <f t="shared" si="402"/>
        <v>-4.9407800000089708E-4</v>
      </c>
      <c r="P530" s="10">
        <f t="shared" si="403"/>
        <v>0.18991974555077107</v>
      </c>
      <c r="Q530" s="10"/>
      <c r="R530" s="6"/>
      <c r="S530" s="9"/>
      <c r="T530" s="11"/>
      <c r="U530" s="9"/>
    </row>
    <row r="531" spans="1:22">
      <c r="A531" s="47">
        <f t="shared" si="409"/>
        <v>2634</v>
      </c>
      <c r="B531" s="47" t="s">
        <v>48</v>
      </c>
      <c r="C531" s="47" t="s">
        <v>48</v>
      </c>
      <c r="D531" s="48">
        <v>7</v>
      </c>
      <c r="E531" s="49">
        <f t="shared" si="395"/>
        <v>0.44163140000000001</v>
      </c>
      <c r="F531" s="50">
        <v>38.020000000000003</v>
      </c>
      <c r="G531" s="51">
        <f t="shared" si="396"/>
        <v>50.561955229520002</v>
      </c>
      <c r="H531" s="51">
        <v>15.41053192</v>
      </c>
      <c r="I531" s="51">
        <v>14.68916235</v>
      </c>
      <c r="J531" s="52">
        <f t="shared" si="397"/>
        <v>14.68916235</v>
      </c>
      <c r="K531" s="6">
        <f t="shared" si="398"/>
        <v>7.876258882303226</v>
      </c>
      <c r="L531" s="6">
        <f t="shared" si="399"/>
        <v>1.9000575733452152E-3</v>
      </c>
      <c r="M531" s="6">
        <f t="shared" si="400"/>
        <v>1.8964542000983187E-3</v>
      </c>
      <c r="N531" s="6">
        <f t="shared" si="401"/>
        <v>-4.9407800000089708E-4</v>
      </c>
      <c r="O531" s="6">
        <f t="shared" si="402"/>
        <v>1.451974000000078E-2</v>
      </c>
      <c r="P531" s="10">
        <f t="shared" si="403"/>
        <v>3.7018685007427501</v>
      </c>
      <c r="Q531" s="10"/>
      <c r="R531" s="6"/>
      <c r="S531" s="9"/>
      <c r="T531" s="11"/>
      <c r="U531" s="9"/>
    </row>
    <row r="532" spans="1:22">
      <c r="A532" s="47">
        <f t="shared" si="409"/>
        <v>2639</v>
      </c>
      <c r="B532" s="47" t="s">
        <v>48</v>
      </c>
      <c r="C532" s="47" t="s">
        <v>48</v>
      </c>
      <c r="D532" s="48">
        <v>7</v>
      </c>
      <c r="E532" s="49">
        <f t="shared" si="395"/>
        <v>0.44163140000000001</v>
      </c>
      <c r="F532" s="50">
        <v>38.020000000000003</v>
      </c>
      <c r="G532" s="51">
        <f t="shared" si="396"/>
        <v>50.609594496460005</v>
      </c>
      <c r="H532" s="51">
        <v>15.425051660000001</v>
      </c>
      <c r="I532" s="51">
        <v>14.703682090000001</v>
      </c>
      <c r="J532" s="52">
        <f t="shared" si="397"/>
        <v>14.703682090000001</v>
      </c>
      <c r="K532" s="6">
        <f t="shared" si="398"/>
        <v>7.8781553365033243</v>
      </c>
      <c r="L532" s="6">
        <f t="shared" si="399"/>
        <v>1.8964542000983187E-3</v>
      </c>
      <c r="M532" s="6">
        <f t="shared" si="400"/>
        <v>1.8928644682523199E-3</v>
      </c>
      <c r="N532" s="6">
        <f t="shared" si="401"/>
        <v>1.451974000000078E-2</v>
      </c>
      <c r="O532" s="6">
        <f t="shared" si="402"/>
        <v>-8.1842079999994155E-3</v>
      </c>
      <c r="P532" s="10">
        <f t="shared" si="403"/>
        <v>1.6605959177067313</v>
      </c>
      <c r="Q532" s="10"/>
      <c r="R532" s="10"/>
      <c r="U532" s="9"/>
    </row>
    <row r="533" spans="1:22">
      <c r="A533" s="47">
        <f t="shared" si="409"/>
        <v>2644</v>
      </c>
      <c r="B533" s="47" t="s">
        <v>48</v>
      </c>
      <c r="C533" s="47" t="s">
        <v>48</v>
      </c>
      <c r="D533" s="48">
        <v>7</v>
      </c>
      <c r="E533" s="49">
        <f t="shared" si="395"/>
        <v>0.44163140000000001</v>
      </c>
      <c r="F533" s="50">
        <v>38.020000000000003</v>
      </c>
      <c r="G533" s="51">
        <f t="shared" si="396"/>
        <v>50.582742110012006</v>
      </c>
      <c r="H533" s="51">
        <v>15.416867452000002</v>
      </c>
      <c r="I533" s="51">
        <v>14.695497882000002</v>
      </c>
      <c r="J533" s="52">
        <f t="shared" si="397"/>
        <v>14.695497882000002</v>
      </c>
      <c r="K533" s="6">
        <f t="shared" si="398"/>
        <v>7.8800482009715767</v>
      </c>
      <c r="L533" s="6">
        <f t="shared" si="399"/>
        <v>1.8928644682523199E-3</v>
      </c>
      <c r="M533" s="6">
        <f t="shared" si="400"/>
        <v>1.8892883004930638E-3</v>
      </c>
      <c r="N533" s="6">
        <f t="shared" si="401"/>
        <v>-8.1842079999994155E-3</v>
      </c>
      <c r="O533" s="6">
        <f t="shared" si="402"/>
        <v>5.401973999999754E-3</v>
      </c>
      <c r="P533" s="10">
        <f t="shared" si="403"/>
        <v>-0.72883001502823919</v>
      </c>
      <c r="Q533" s="10"/>
      <c r="R533" s="6"/>
      <c r="S533" s="9"/>
      <c r="T533" s="11"/>
      <c r="U533" s="9"/>
    </row>
    <row r="534" spans="1:22">
      <c r="A534" s="47">
        <f t="shared" si="409"/>
        <v>2649</v>
      </c>
      <c r="B534" s="47" t="s">
        <v>48</v>
      </c>
      <c r="C534" s="47" t="s">
        <v>48</v>
      </c>
      <c r="D534" s="48">
        <v>7</v>
      </c>
      <c r="E534" s="49">
        <f t="shared" si="395"/>
        <v>0.44163140000000001</v>
      </c>
      <c r="F534" s="50">
        <v>38.020000000000003</v>
      </c>
      <c r="G534" s="51">
        <f t="shared" si="396"/>
        <v>50.600465986706006</v>
      </c>
      <c r="H534" s="51">
        <v>15.422269426000002</v>
      </c>
      <c r="I534" s="51">
        <v>14.700899856000001</v>
      </c>
      <c r="J534" s="52">
        <f t="shared" si="397"/>
        <v>14.700899856000001</v>
      </c>
      <c r="K534" s="6">
        <f t="shared" si="398"/>
        <v>7.8819374892720697</v>
      </c>
      <c r="L534" s="6">
        <f t="shared" si="399"/>
        <v>1.8892883004930638E-3</v>
      </c>
      <c r="M534" s="6">
        <f t="shared" si="400"/>
        <v>1.8857256200828232E-3</v>
      </c>
      <c r="N534" s="6">
        <f t="shared" si="401"/>
        <v>5.401973999999754E-3</v>
      </c>
      <c r="O534" s="6">
        <f t="shared" si="402"/>
        <v>9.7098700000000093E-3</v>
      </c>
      <c r="P534" s="10">
        <f t="shared" si="403"/>
        <v>4.005283801214695</v>
      </c>
      <c r="Q534" s="10"/>
      <c r="R534" s="6">
        <f t="shared" ref="R534" si="415">K542-K534</f>
        <v>1.4987166996794699E-2</v>
      </c>
      <c r="S534" s="9">
        <f t="shared" ref="S534" si="416">K550-K542</f>
        <v>1.4765864439474363E-2</v>
      </c>
      <c r="T534" s="11">
        <f t="shared" ref="T534" si="417">I542-I534</f>
        <v>2.8561193999999901E-2</v>
      </c>
      <c r="U534" s="9">
        <f t="shared" ref="U534" si="418">I550-I542</f>
        <v>1.9055271999999235E-2</v>
      </c>
      <c r="V534">
        <f t="shared" ref="V534" si="419">(((T534/R534)*S534)+((U534/S534)*R534))/(R534+S534)</f>
        <v>1.5958144438404067</v>
      </c>
    </row>
    <row r="535" spans="1:22">
      <c r="A535" s="47">
        <f t="shared" si="409"/>
        <v>2654</v>
      </c>
      <c r="B535" s="47" t="s">
        <v>48</v>
      </c>
      <c r="C535" s="47" t="s">
        <v>48</v>
      </c>
      <c r="D535" s="48">
        <v>7</v>
      </c>
      <c r="E535" s="49">
        <f t="shared" si="395"/>
        <v>0.44163140000000001</v>
      </c>
      <c r="F535" s="50">
        <v>38.020000000000003</v>
      </c>
      <c r="G535" s="51">
        <f t="shared" si="396"/>
        <v>50.632324070176004</v>
      </c>
      <c r="H535" s="51">
        <v>15.431979296000002</v>
      </c>
      <c r="I535" s="51">
        <v>14.710609726000001</v>
      </c>
      <c r="J535" s="52">
        <f t="shared" si="397"/>
        <v>14.710609726000001</v>
      </c>
      <c r="K535" s="6">
        <f t="shared" si="398"/>
        <v>7.8838232148921525</v>
      </c>
      <c r="L535" s="6">
        <f t="shared" si="399"/>
        <v>1.8857256200828232E-3</v>
      </c>
      <c r="M535" s="6">
        <f t="shared" si="400"/>
        <v>1.8821763508674039E-3</v>
      </c>
      <c r="N535" s="6">
        <f t="shared" si="401"/>
        <v>9.7098700000000093E-3</v>
      </c>
      <c r="O535" s="6">
        <f t="shared" si="402"/>
        <v>-1.0101974000001235E-2</v>
      </c>
      <c r="P535" s="10">
        <f t="shared" si="403"/>
        <v>-0.11397038808696561</v>
      </c>
      <c r="Q535" s="10"/>
      <c r="R535" s="10"/>
      <c r="U535" s="9"/>
    </row>
    <row r="536" spans="1:22">
      <c r="A536" s="47">
        <f t="shared" si="409"/>
        <v>2659</v>
      </c>
      <c r="B536" s="47" t="s">
        <v>48</v>
      </c>
      <c r="C536" s="47" t="s">
        <v>48</v>
      </c>
      <c r="D536" s="48">
        <v>7</v>
      </c>
      <c r="E536" s="49">
        <f t="shared" si="395"/>
        <v>0.44163140000000001</v>
      </c>
      <c r="F536" s="50">
        <v>38.020000000000003</v>
      </c>
      <c r="G536" s="51">
        <f t="shared" si="396"/>
        <v>50.599179493482005</v>
      </c>
      <c r="H536" s="51">
        <v>15.421877322</v>
      </c>
      <c r="I536" s="51">
        <v>14.700507752</v>
      </c>
      <c r="J536" s="52">
        <f t="shared" si="397"/>
        <v>14.700507752</v>
      </c>
      <c r="K536" s="6">
        <f t="shared" si="398"/>
        <v>7.8857053912430199</v>
      </c>
      <c r="L536" s="6">
        <f t="shared" si="399"/>
        <v>1.8821763508674039E-3</v>
      </c>
      <c r="M536" s="6">
        <f t="shared" si="400"/>
        <v>1.8786404172601578E-3</v>
      </c>
      <c r="N536" s="6">
        <f t="shared" si="401"/>
        <v>-1.0101974000001235E-2</v>
      </c>
      <c r="O536" s="6">
        <f t="shared" si="402"/>
        <v>1.1394078000000363E-2</v>
      </c>
      <c r="P536" s="10">
        <f t="shared" si="403"/>
        <v>0.35431868524084115</v>
      </c>
      <c r="Q536" s="10"/>
      <c r="R536" s="6"/>
      <c r="S536" s="9"/>
      <c r="T536" s="11"/>
      <c r="U536" s="9"/>
    </row>
    <row r="537" spans="1:22">
      <c r="A537" s="47">
        <f t="shared" si="409"/>
        <v>2664</v>
      </c>
      <c r="B537" s="47" t="s">
        <v>48</v>
      </c>
      <c r="C537" s="47" t="s">
        <v>48</v>
      </c>
      <c r="D537" s="48">
        <v>7</v>
      </c>
      <c r="E537" s="49">
        <f t="shared" si="395"/>
        <v>0.44163140000000001</v>
      </c>
      <c r="F537" s="50">
        <v>38.020000000000003</v>
      </c>
      <c r="G537" s="51">
        <f t="shared" si="396"/>
        <v>50.636563463400002</v>
      </c>
      <c r="H537" s="51">
        <v>15.433271400000001</v>
      </c>
      <c r="I537" s="51">
        <v>14.71190183</v>
      </c>
      <c r="J537" s="52">
        <f t="shared" si="397"/>
        <v>14.71190183</v>
      </c>
      <c r="K537" s="6">
        <f t="shared" si="398"/>
        <v>7.8875840316602801</v>
      </c>
      <c r="L537" s="6">
        <f t="shared" si="399"/>
        <v>1.8786404172601578E-3</v>
      </c>
      <c r="M537" s="6">
        <f t="shared" si="400"/>
        <v>1.8751177442437594E-3</v>
      </c>
      <c r="N537" s="6">
        <f t="shared" si="401"/>
        <v>1.1394078000000363E-2</v>
      </c>
      <c r="O537" s="6">
        <f t="shared" si="402"/>
        <v>7.819740000000408E-3</v>
      </c>
      <c r="P537" s="10">
        <f t="shared" si="403"/>
        <v>5.1167769508422261</v>
      </c>
      <c r="Q537" s="10"/>
      <c r="R537" s="10"/>
      <c r="U537" s="9"/>
    </row>
    <row r="538" spans="1:22">
      <c r="A538" s="47">
        <f t="shared" si="409"/>
        <v>2669</v>
      </c>
      <c r="B538" s="47" t="s">
        <v>48</v>
      </c>
      <c r="C538" s="47" t="s">
        <v>48</v>
      </c>
      <c r="D538" s="48">
        <v>7</v>
      </c>
      <c r="E538" s="49">
        <f t="shared" si="395"/>
        <v>0.44163140000000001</v>
      </c>
      <c r="F538" s="50">
        <v>38.020000000000003</v>
      </c>
      <c r="G538" s="51">
        <f t="shared" si="396"/>
        <v>50.662220030340002</v>
      </c>
      <c r="H538" s="51">
        <v>15.441091140000001</v>
      </c>
      <c r="I538" s="51">
        <v>14.719721570000001</v>
      </c>
      <c r="J538" s="52">
        <f t="shared" si="397"/>
        <v>14.719721570000001</v>
      </c>
      <c r="K538" s="6">
        <f t="shared" si="398"/>
        <v>7.8894591494045239</v>
      </c>
      <c r="L538" s="6">
        <f t="shared" si="399"/>
        <v>1.8751177442437594E-3</v>
      </c>
      <c r="M538" s="6">
        <f t="shared" si="400"/>
        <v>1.8716082573648762E-3</v>
      </c>
      <c r="N538" s="6">
        <f t="shared" si="401"/>
        <v>7.819740000000408E-3</v>
      </c>
      <c r="O538" s="6">
        <f t="shared" si="402"/>
        <v>3.0789600000069584E-4</v>
      </c>
      <c r="P538" s="10">
        <f t="shared" si="403"/>
        <v>2.1655113941369928</v>
      </c>
      <c r="Q538" s="10"/>
      <c r="R538" s="6"/>
      <c r="S538" s="9"/>
      <c r="T538" s="11"/>
      <c r="U538" s="9"/>
    </row>
    <row r="539" spans="1:22">
      <c r="A539" s="47">
        <f t="shared" si="409"/>
        <v>2674</v>
      </c>
      <c r="B539" s="47" t="s">
        <v>48</v>
      </c>
      <c r="C539" s="47" t="s">
        <v>48</v>
      </c>
      <c r="D539" s="48">
        <v>7</v>
      </c>
      <c r="E539" s="49">
        <f t="shared" si="395"/>
        <v>0.44163140000000001</v>
      </c>
      <c r="F539" s="50">
        <v>38.020000000000003</v>
      </c>
      <c r="G539" s="51">
        <f t="shared" si="396"/>
        <v>50.663230237116011</v>
      </c>
      <c r="H539" s="51">
        <v>15.441399036000002</v>
      </c>
      <c r="I539" s="51">
        <v>14.720029466000002</v>
      </c>
      <c r="J539" s="52">
        <f t="shared" si="397"/>
        <v>14.720029466000002</v>
      </c>
      <c r="K539" s="6">
        <f t="shared" si="398"/>
        <v>7.8913307576618887</v>
      </c>
      <c r="L539" s="6">
        <f t="shared" si="399"/>
        <v>1.8716082573648762E-3</v>
      </c>
      <c r="M539" s="6">
        <f t="shared" si="400"/>
        <v>1.8681118827199583E-3</v>
      </c>
      <c r="N539" s="6">
        <f t="shared" si="401"/>
        <v>3.0789600000069584E-4</v>
      </c>
      <c r="O539" s="6">
        <f t="shared" si="402"/>
        <v>-7.6312000000910984E-5</v>
      </c>
      <c r="P539" s="10">
        <f t="shared" si="403"/>
        <v>6.1733493629712068E-2</v>
      </c>
      <c r="Q539" s="10"/>
      <c r="R539" s="6"/>
      <c r="S539" s="9"/>
      <c r="T539" s="11"/>
      <c r="U539" s="9"/>
    </row>
    <row r="540" spans="1:22">
      <c r="A540" s="47">
        <f t="shared" si="409"/>
        <v>2679</v>
      </c>
      <c r="B540" s="47" t="s">
        <v>48</v>
      </c>
      <c r="C540" s="47" t="s">
        <v>48</v>
      </c>
      <c r="D540" s="48">
        <v>7</v>
      </c>
      <c r="E540" s="49">
        <f t="shared" si="395"/>
        <v>0.44163140000000001</v>
      </c>
      <c r="F540" s="50">
        <v>38.020000000000003</v>
      </c>
      <c r="G540" s="51">
        <f t="shared" si="396"/>
        <v>50.662979857444007</v>
      </c>
      <c r="H540" s="51">
        <v>15.441322724000001</v>
      </c>
      <c r="I540" s="51">
        <v>14.719953154000001</v>
      </c>
      <c r="J540" s="52">
        <f t="shared" si="397"/>
        <v>14.719953154000001</v>
      </c>
      <c r="K540" s="6">
        <f t="shared" si="398"/>
        <v>7.8931988695446087</v>
      </c>
      <c r="L540" s="6">
        <f t="shared" si="399"/>
        <v>1.8681118827199583E-3</v>
      </c>
      <c r="M540" s="6">
        <f t="shared" si="400"/>
        <v>1.8646285469641199E-3</v>
      </c>
      <c r="N540" s="6">
        <f t="shared" si="401"/>
        <v>-7.6312000000910984E-5</v>
      </c>
      <c r="O540" s="6">
        <f t="shared" si="402"/>
        <v>1.9078960000005196E-3</v>
      </c>
      <c r="P540" s="10">
        <f t="shared" si="403"/>
        <v>0.49167374275535336</v>
      </c>
      <c r="Q540" s="10"/>
      <c r="R540" s="10"/>
      <c r="U540" s="9"/>
    </row>
    <row r="541" spans="1:22">
      <c r="A541" s="47">
        <f t="shared" si="409"/>
        <v>2684</v>
      </c>
      <c r="B541" s="47" t="s">
        <v>48</v>
      </c>
      <c r="C541" s="47" t="s">
        <v>48</v>
      </c>
      <c r="D541" s="48">
        <v>7</v>
      </c>
      <c r="E541" s="49">
        <f t="shared" si="395"/>
        <v>0.44163140000000001</v>
      </c>
      <c r="F541" s="50">
        <v>38.020000000000003</v>
      </c>
      <c r="G541" s="51">
        <f t="shared" si="396"/>
        <v>50.669239664220008</v>
      </c>
      <c r="H541" s="51">
        <v>15.443230620000001</v>
      </c>
      <c r="I541" s="51">
        <v>14.721861050000001</v>
      </c>
      <c r="J541" s="52">
        <f t="shared" si="397"/>
        <v>14.721861050000001</v>
      </c>
      <c r="K541" s="6">
        <f t="shared" si="398"/>
        <v>7.8950634980915728</v>
      </c>
      <c r="L541" s="6">
        <f t="shared" si="399"/>
        <v>1.8646285469641199E-3</v>
      </c>
      <c r="M541" s="6">
        <f t="shared" si="400"/>
        <v>1.8611581772915997E-3</v>
      </c>
      <c r="N541" s="6">
        <f t="shared" si="401"/>
        <v>1.9078960000005196E-3</v>
      </c>
      <c r="O541" s="6">
        <f t="shared" si="402"/>
        <v>7.6000000000000512E-3</v>
      </c>
      <c r="P541" s="10">
        <f t="shared" si="403"/>
        <v>2.554766815240042</v>
      </c>
      <c r="Q541" s="10"/>
      <c r="R541" s="6"/>
      <c r="S541" s="9"/>
      <c r="T541" s="11"/>
      <c r="U541" s="9"/>
    </row>
    <row r="542" spans="1:22">
      <c r="A542" s="47">
        <f t="shared" si="409"/>
        <v>2689</v>
      </c>
      <c r="B542" s="47" t="s">
        <v>48</v>
      </c>
      <c r="C542" s="47" t="s">
        <v>48</v>
      </c>
      <c r="D542" s="48">
        <v>7</v>
      </c>
      <c r="E542" s="49">
        <f t="shared" si="395"/>
        <v>0.44163140000000001</v>
      </c>
      <c r="F542" s="50">
        <v>38.020000000000003</v>
      </c>
      <c r="G542" s="51">
        <f t="shared" si="396"/>
        <v>50.694175264220007</v>
      </c>
      <c r="H542" s="51">
        <v>15.450830620000001</v>
      </c>
      <c r="I542" s="51">
        <v>14.729461050000001</v>
      </c>
      <c r="J542" s="52">
        <f t="shared" si="397"/>
        <v>14.729461050000001</v>
      </c>
      <c r="K542" s="6">
        <f t="shared" si="398"/>
        <v>7.8969246562688644</v>
      </c>
      <c r="L542" s="6">
        <f t="shared" si="399"/>
        <v>1.8611581772915997E-3</v>
      </c>
      <c r="M542" s="6">
        <f t="shared" si="400"/>
        <v>1.8577007014446423E-3</v>
      </c>
      <c r="N542" s="6">
        <f t="shared" si="401"/>
        <v>7.6000000000000512E-3</v>
      </c>
      <c r="O542" s="6">
        <f t="shared" si="402"/>
        <v>1.3098700000000463E-3</v>
      </c>
      <c r="P542" s="10">
        <f t="shared" si="403"/>
        <v>2.3927203577005436</v>
      </c>
      <c r="Q542" s="10"/>
      <c r="R542" s="6">
        <f t="shared" ref="R542" si="420">K550-K542</f>
        <v>1.4765864439474363E-2</v>
      </c>
      <c r="S542" s="9">
        <f t="shared" ref="S542" si="421">K558-K550</f>
        <v>1.4551002462622975E-2</v>
      </c>
      <c r="T542" s="11">
        <f t="shared" ref="T542" si="422">I550-I542</f>
        <v>1.9055271999999235E-2</v>
      </c>
      <c r="U542" s="9">
        <f t="shared" ref="U542" si="423">I558-I550</f>
        <v>4.9082908000000813E-2</v>
      </c>
      <c r="V542">
        <f t="shared" ref="V542" si="424">(((T542/R542)*S542)+((U542/S542)*R542))/(R542+S542)</f>
        <v>2.3394609832337334</v>
      </c>
    </row>
    <row r="543" spans="1:22">
      <c r="A543" s="47">
        <f t="shared" si="409"/>
        <v>2694</v>
      </c>
      <c r="B543" s="47" t="s">
        <v>48</v>
      </c>
      <c r="C543" s="47" t="s">
        <v>48</v>
      </c>
      <c r="D543" s="48">
        <v>7</v>
      </c>
      <c r="E543" s="49">
        <f t="shared" si="395"/>
        <v>0.44163140000000001</v>
      </c>
      <c r="F543" s="50">
        <v>38.020000000000003</v>
      </c>
      <c r="G543" s="51">
        <f t="shared" si="396"/>
        <v>50.698472947690007</v>
      </c>
      <c r="H543" s="51">
        <v>15.452140490000001</v>
      </c>
      <c r="I543" s="51">
        <v>14.730770920000001</v>
      </c>
      <c r="J543" s="52">
        <f t="shared" si="397"/>
        <v>14.730770920000001</v>
      </c>
      <c r="K543" s="6">
        <f t="shared" si="398"/>
        <v>7.8987823569703091</v>
      </c>
      <c r="L543" s="6">
        <f t="shared" si="399"/>
        <v>1.8577007014446423E-3</v>
      </c>
      <c r="M543" s="6">
        <f t="shared" si="400"/>
        <v>1.8542560476957348E-3</v>
      </c>
      <c r="N543" s="6">
        <f t="shared" si="401"/>
        <v>1.3098700000000463E-3</v>
      </c>
      <c r="O543" s="6">
        <f t="shared" si="402"/>
        <v>4.5138179999995032E-3</v>
      </c>
      <c r="P543" s="10">
        <f t="shared" si="403"/>
        <v>1.5705044223789533</v>
      </c>
      <c r="Q543" s="10"/>
      <c r="R543" s="10"/>
      <c r="U543" s="9"/>
    </row>
    <row r="544" spans="1:22">
      <c r="A544" s="47">
        <f t="shared" si="409"/>
        <v>2699</v>
      </c>
      <c r="B544" s="47" t="s">
        <v>48</v>
      </c>
      <c r="C544" s="47" t="s">
        <v>48</v>
      </c>
      <c r="D544" s="48">
        <v>7</v>
      </c>
      <c r="E544" s="49">
        <f t="shared" si="395"/>
        <v>0.44163140000000001</v>
      </c>
      <c r="F544" s="50">
        <v>38.020000000000003</v>
      </c>
      <c r="G544" s="51">
        <f t="shared" si="396"/>
        <v>50.713282784548007</v>
      </c>
      <c r="H544" s="51">
        <v>15.456654308000001</v>
      </c>
      <c r="I544" s="51">
        <v>14.735284738000001</v>
      </c>
      <c r="J544" s="52">
        <f t="shared" si="397"/>
        <v>14.735284738000001</v>
      </c>
      <c r="K544" s="6">
        <f t="shared" si="398"/>
        <v>7.9006366130180048</v>
      </c>
      <c r="L544" s="6">
        <f t="shared" si="399"/>
        <v>1.8542560476957348E-3</v>
      </c>
      <c r="M544" s="6">
        <f t="shared" si="400"/>
        <v>1.8508241448502716E-3</v>
      </c>
      <c r="N544" s="6">
        <f t="shared" si="401"/>
        <v>4.5138179999995032E-3</v>
      </c>
      <c r="O544" s="6">
        <f t="shared" si="402"/>
        <v>5.2921040000004638E-3</v>
      </c>
      <c r="P544" s="10">
        <f t="shared" si="403"/>
        <v>2.6470090047322477</v>
      </c>
      <c r="Q544" s="10"/>
      <c r="R544" s="6"/>
      <c r="S544" s="9"/>
      <c r="T544" s="11"/>
      <c r="U544" s="9"/>
    </row>
    <row r="545" spans="1:22">
      <c r="A545" s="47">
        <f t="shared" si="409"/>
        <v>2704</v>
      </c>
      <c r="B545" s="47" t="s">
        <v>48</v>
      </c>
      <c r="C545" s="47" t="s">
        <v>48</v>
      </c>
      <c r="D545" s="48">
        <v>7</v>
      </c>
      <c r="E545" s="49">
        <f t="shared" si="395"/>
        <v>0.44163140000000001</v>
      </c>
      <c r="F545" s="50">
        <v>38.020000000000003</v>
      </c>
      <c r="G545" s="51">
        <f t="shared" si="396"/>
        <v>50.730646177772009</v>
      </c>
      <c r="H545" s="51">
        <v>15.461946412000001</v>
      </c>
      <c r="I545" s="51">
        <v>14.740576842000001</v>
      </c>
      <c r="J545" s="52">
        <f t="shared" si="397"/>
        <v>14.740576842000001</v>
      </c>
      <c r="K545" s="6">
        <f t="shared" si="398"/>
        <v>7.9024874371628551</v>
      </c>
      <c r="L545" s="6">
        <f t="shared" si="399"/>
        <v>1.8508241448502716E-3</v>
      </c>
      <c r="M545" s="6">
        <f t="shared" si="400"/>
        <v>1.8474049222403366E-3</v>
      </c>
      <c r="N545" s="6">
        <f t="shared" si="401"/>
        <v>5.2921040000004638E-3</v>
      </c>
      <c r="O545" s="6">
        <f t="shared" si="402"/>
        <v>4.6999999999997044E-3</v>
      </c>
      <c r="P545" s="10">
        <f t="shared" si="403"/>
        <v>2.7015704092270023</v>
      </c>
      <c r="Q545" s="10"/>
      <c r="R545" s="10"/>
      <c r="U545" s="9"/>
    </row>
    <row r="546" spans="1:22">
      <c r="A546" s="47">
        <f t="shared" si="409"/>
        <v>2709</v>
      </c>
      <c r="B546" s="47" t="s">
        <v>48</v>
      </c>
      <c r="C546" s="47" t="s">
        <v>48</v>
      </c>
      <c r="D546" s="48">
        <v>7</v>
      </c>
      <c r="E546" s="49">
        <f t="shared" si="395"/>
        <v>0.44163140000000001</v>
      </c>
      <c r="F546" s="50">
        <v>38.020000000000003</v>
      </c>
      <c r="G546" s="51">
        <f t="shared" si="396"/>
        <v>50.746066877772009</v>
      </c>
      <c r="H546" s="51">
        <v>15.466646412000001</v>
      </c>
      <c r="I546" s="51">
        <v>14.745276842000001</v>
      </c>
      <c r="J546" s="52">
        <f t="shared" si="397"/>
        <v>14.745276842000001</v>
      </c>
      <c r="K546" s="6">
        <f t="shared" si="398"/>
        <v>7.9043348420850954</v>
      </c>
      <c r="L546" s="6">
        <f t="shared" si="399"/>
        <v>1.8474049222403366E-3</v>
      </c>
      <c r="M546" s="6">
        <f t="shared" si="400"/>
        <v>1.8439983097193746E-3</v>
      </c>
      <c r="N546" s="6">
        <f t="shared" si="401"/>
        <v>4.6999999999997044E-3</v>
      </c>
      <c r="O546" s="6">
        <f t="shared" si="402"/>
        <v>-1.8618200000020124E-4</v>
      </c>
      <c r="P546" s="10">
        <f t="shared" si="403"/>
        <v>1.2203508987695471</v>
      </c>
      <c r="Q546" s="10"/>
      <c r="R546" s="6"/>
      <c r="S546" s="9"/>
      <c r="T546" s="11"/>
      <c r="U546" s="9"/>
    </row>
    <row r="547" spans="1:22">
      <c r="A547" s="47">
        <f t="shared" si="409"/>
        <v>2714</v>
      </c>
      <c r="B547" s="47" t="s">
        <v>48</v>
      </c>
      <c r="C547" s="47" t="s">
        <v>48</v>
      </c>
      <c r="D547" s="48">
        <v>7</v>
      </c>
      <c r="E547" s="49">
        <f t="shared" si="395"/>
        <v>0.44163140000000001</v>
      </c>
      <c r="F547" s="50">
        <v>38.020000000000003</v>
      </c>
      <c r="G547" s="51">
        <f t="shared" si="396"/>
        <v>50.745456014630008</v>
      </c>
      <c r="H547" s="51">
        <v>15.466460230000001</v>
      </c>
      <c r="I547" s="51">
        <v>14.745090660000001</v>
      </c>
      <c r="J547" s="52">
        <f t="shared" si="397"/>
        <v>14.745090660000001</v>
      </c>
      <c r="K547" s="6">
        <f t="shared" si="398"/>
        <v>7.9061788403948148</v>
      </c>
      <c r="L547" s="6">
        <f t="shared" si="399"/>
        <v>1.8439983097193746E-3</v>
      </c>
      <c r="M547" s="6">
        <f t="shared" si="400"/>
        <v>1.8406042376559739E-3</v>
      </c>
      <c r="N547" s="6">
        <f t="shared" si="401"/>
        <v>-1.8618200000020124E-4</v>
      </c>
      <c r="O547" s="6">
        <f t="shared" si="402"/>
        <v>1.2039480000005653E-3</v>
      </c>
      <c r="P547" s="10">
        <f t="shared" si="403"/>
        <v>0.27691691384934763</v>
      </c>
      <c r="Q547" s="10"/>
      <c r="R547" s="6"/>
      <c r="S547" s="9"/>
      <c r="T547" s="11"/>
      <c r="U547" s="9"/>
    </row>
    <row r="548" spans="1:22">
      <c r="A548" s="47">
        <f t="shared" si="409"/>
        <v>2719</v>
      </c>
      <c r="B548" s="47" t="s">
        <v>48</v>
      </c>
      <c r="C548" s="47" t="s">
        <v>48</v>
      </c>
      <c r="D548" s="48">
        <v>7</v>
      </c>
      <c r="E548" s="49">
        <f t="shared" si="395"/>
        <v>0.44163140000000001</v>
      </c>
      <c r="F548" s="50">
        <v>38.020000000000003</v>
      </c>
      <c r="G548" s="51">
        <f t="shared" si="396"/>
        <v>50.749406168018005</v>
      </c>
      <c r="H548" s="51">
        <v>15.467664178000001</v>
      </c>
      <c r="I548" s="51">
        <v>14.746294608000001</v>
      </c>
      <c r="J548" s="52">
        <f t="shared" si="397"/>
        <v>14.746294608000001</v>
      </c>
      <c r="K548" s="6">
        <f t="shared" si="398"/>
        <v>7.9080194446324708</v>
      </c>
      <c r="L548" s="6">
        <f t="shared" si="399"/>
        <v>1.8406042376559739E-3</v>
      </c>
      <c r="M548" s="6">
        <f t="shared" si="400"/>
        <v>1.8372226369320899E-3</v>
      </c>
      <c r="N548" s="6">
        <f t="shared" si="401"/>
        <v>1.2039480000005653E-3</v>
      </c>
      <c r="O548" s="6">
        <f t="shared" si="402"/>
        <v>3.1138179999992133E-3</v>
      </c>
      <c r="P548" s="10">
        <f t="shared" si="403"/>
        <v>1.1749561723353923</v>
      </c>
      <c r="Q548" s="10"/>
      <c r="R548" s="10"/>
      <c r="U548" s="9"/>
    </row>
    <row r="549" spans="1:22">
      <c r="A549" s="47">
        <f t="shared" si="409"/>
        <v>2724</v>
      </c>
      <c r="B549" s="47" t="s">
        <v>48</v>
      </c>
      <c r="C549" s="47" t="s">
        <v>48</v>
      </c>
      <c r="D549" s="48">
        <v>7</v>
      </c>
      <c r="E549" s="49">
        <f t="shared" si="395"/>
        <v>0.44163140000000001</v>
      </c>
      <c r="F549" s="50">
        <v>38.020000000000003</v>
      </c>
      <c r="G549" s="51">
        <f t="shared" si="396"/>
        <v>50.759622604876007</v>
      </c>
      <c r="H549" s="51">
        <v>15.470777996000001</v>
      </c>
      <c r="I549" s="51">
        <v>14.749408426</v>
      </c>
      <c r="J549" s="52">
        <f t="shared" si="397"/>
        <v>14.749408426</v>
      </c>
      <c r="K549" s="6">
        <f t="shared" si="398"/>
        <v>7.9098566672694028</v>
      </c>
      <c r="L549" s="6">
        <f t="shared" si="399"/>
        <v>1.8372226369320899E-3</v>
      </c>
      <c r="M549" s="6">
        <f t="shared" si="400"/>
        <v>1.8338534389359396E-3</v>
      </c>
      <c r="N549" s="6">
        <f t="shared" si="401"/>
        <v>3.1138179999992133E-3</v>
      </c>
      <c r="O549" s="6">
        <f t="shared" si="402"/>
        <v>-8.9210400000006018E-4</v>
      </c>
      <c r="P549" s="10">
        <f t="shared" si="403"/>
        <v>0.6031922718743179</v>
      </c>
      <c r="Q549" s="10"/>
      <c r="R549" s="6"/>
      <c r="S549" s="9"/>
      <c r="T549" s="11"/>
      <c r="U549" s="9"/>
    </row>
    <row r="550" spans="1:22">
      <c r="A550" s="47">
        <f t="shared" si="409"/>
        <v>2729</v>
      </c>
      <c r="B550" s="47" t="s">
        <v>48</v>
      </c>
      <c r="C550" s="47" t="s">
        <v>48</v>
      </c>
      <c r="D550" s="48">
        <v>7</v>
      </c>
      <c r="E550" s="49">
        <f t="shared" si="395"/>
        <v>0.44163140000000001</v>
      </c>
      <c r="F550" s="50">
        <v>38.020000000000003</v>
      </c>
      <c r="G550" s="51">
        <f t="shared" si="396"/>
        <v>50.756695611652006</v>
      </c>
      <c r="H550" s="51">
        <v>15.469885892000001</v>
      </c>
      <c r="I550" s="51">
        <v>14.748516322</v>
      </c>
      <c r="J550" s="52">
        <f t="shared" si="397"/>
        <v>14.748516322</v>
      </c>
      <c r="K550" s="6">
        <f t="shared" si="398"/>
        <v>7.9116905207083388</v>
      </c>
      <c r="L550" s="6">
        <f t="shared" si="399"/>
        <v>1.8338534389359396E-3</v>
      </c>
      <c r="M550" s="6">
        <f t="shared" si="400"/>
        <v>1.8304965755557845E-3</v>
      </c>
      <c r="N550" s="6">
        <f t="shared" si="401"/>
        <v>-8.9210400000006018E-4</v>
      </c>
      <c r="O550" s="6">
        <f t="shared" si="402"/>
        <v>9.3901299999998855E-3</v>
      </c>
      <c r="P550" s="10">
        <f t="shared" si="403"/>
        <v>2.3242537113285895</v>
      </c>
      <c r="Q550" s="10"/>
      <c r="R550" s="6">
        <f t="shared" ref="R550" si="425">K558-K550</f>
        <v>1.4551002462622975E-2</v>
      </c>
      <c r="S550" s="9">
        <f t="shared" ref="S550" si="426">K566-K558</f>
        <v>1.4342303933282174E-2</v>
      </c>
      <c r="T550" s="11">
        <f t="shared" ref="T550" si="427">I558-I550</f>
        <v>4.9082908000000813E-2</v>
      </c>
      <c r="U550" s="9">
        <f t="shared" ref="U550" si="428">I566-I558</f>
        <v>8.8492777999999106E-2</v>
      </c>
      <c r="V550">
        <f t="shared" ref="V550" si="429">(((T550/R550)*S550)+((U550/S550)*R550))/(R550+S550)</f>
        <v>4.7817093310232996</v>
      </c>
    </row>
    <row r="551" spans="1:22">
      <c r="A551" s="47">
        <f t="shared" si="409"/>
        <v>2734</v>
      </c>
      <c r="B551" s="47" t="s">
        <v>48</v>
      </c>
      <c r="C551" s="47" t="s">
        <v>48</v>
      </c>
      <c r="D551" s="48">
        <v>7</v>
      </c>
      <c r="E551" s="49">
        <f t="shared" si="395"/>
        <v>0.44163140000000001</v>
      </c>
      <c r="F551" s="50">
        <v>38.020000000000003</v>
      </c>
      <c r="G551" s="51">
        <f t="shared" si="396"/>
        <v>50.787504628182006</v>
      </c>
      <c r="H551" s="51">
        <v>15.479276022000001</v>
      </c>
      <c r="I551" s="51">
        <v>14.757906452</v>
      </c>
      <c r="J551" s="52">
        <f t="shared" si="397"/>
        <v>14.757906452</v>
      </c>
      <c r="K551" s="6">
        <f t="shared" si="398"/>
        <v>7.9135210172838946</v>
      </c>
      <c r="L551" s="6">
        <f t="shared" si="399"/>
        <v>1.8304965755557845E-3</v>
      </c>
      <c r="M551" s="6">
        <f t="shared" si="400"/>
        <v>1.8271519791834834E-3</v>
      </c>
      <c r="N551" s="6">
        <f t="shared" si="401"/>
        <v>9.3901299999998855E-3</v>
      </c>
      <c r="O551" s="6">
        <f t="shared" si="402"/>
        <v>6.4624940000008735E-3</v>
      </c>
      <c r="P551" s="10">
        <f t="shared" si="403"/>
        <v>4.3326459991640913</v>
      </c>
      <c r="Q551" s="10"/>
      <c r="R551" s="10"/>
      <c r="U551" s="9"/>
    </row>
    <row r="552" spans="1:22">
      <c r="A552" s="47">
        <f t="shared" si="409"/>
        <v>2739</v>
      </c>
      <c r="B552" s="47" t="s">
        <v>48</v>
      </c>
      <c r="C552" s="47" t="s">
        <v>48</v>
      </c>
      <c r="D552" s="48">
        <v>7</v>
      </c>
      <c r="E552" s="49">
        <f t="shared" si="395"/>
        <v>0.44163140000000001</v>
      </c>
      <c r="F552" s="50">
        <v>38.020000000000003</v>
      </c>
      <c r="G552" s="51">
        <f t="shared" si="396"/>
        <v>50.808708070996005</v>
      </c>
      <c r="H552" s="51">
        <v>15.485738516000001</v>
      </c>
      <c r="I552" s="51">
        <v>14.764368946000001</v>
      </c>
      <c r="J552" s="52">
        <f t="shared" si="397"/>
        <v>14.764368946000001</v>
      </c>
      <c r="K552" s="6">
        <f t="shared" si="398"/>
        <v>7.915348169263078</v>
      </c>
      <c r="L552" s="6">
        <f t="shared" si="399"/>
        <v>1.8271519791834834E-3</v>
      </c>
      <c r="M552" s="6">
        <f t="shared" si="400"/>
        <v>1.8238195826976167E-3</v>
      </c>
      <c r="N552" s="6">
        <f t="shared" si="401"/>
        <v>6.4624940000008735E-3</v>
      </c>
      <c r="O552" s="6">
        <f t="shared" si="402"/>
        <v>8.0506499999994929E-3</v>
      </c>
      <c r="P552" s="10">
        <f t="shared" si="403"/>
        <v>3.9759464276145162</v>
      </c>
      <c r="Q552" s="10"/>
      <c r="R552" s="6"/>
      <c r="S552" s="9"/>
      <c r="T552" s="11"/>
      <c r="U552" s="9"/>
    </row>
    <row r="553" spans="1:22">
      <c r="A553" s="47">
        <f t="shared" si="409"/>
        <v>2744</v>
      </c>
      <c r="B553" s="47" t="s">
        <v>48</v>
      </c>
      <c r="C553" s="47" t="s">
        <v>48</v>
      </c>
      <c r="D553" s="48">
        <v>7</v>
      </c>
      <c r="E553" s="49">
        <f t="shared" si="395"/>
        <v>0.44163140000000001</v>
      </c>
      <c r="F553" s="50">
        <v>38.020000000000003</v>
      </c>
      <c r="G553" s="51">
        <f t="shared" si="396"/>
        <v>50.835122253646006</v>
      </c>
      <c r="H553" s="51">
        <v>15.493789166000001</v>
      </c>
      <c r="I553" s="51">
        <v>14.772419596000001</v>
      </c>
      <c r="J553" s="52">
        <f t="shared" si="397"/>
        <v>14.772419596000001</v>
      </c>
      <c r="K553" s="6">
        <f t="shared" si="398"/>
        <v>7.9171719888457757</v>
      </c>
      <c r="L553" s="6">
        <f t="shared" si="399"/>
        <v>1.8238195826976167E-3</v>
      </c>
      <c r="M553" s="6">
        <f t="shared" si="400"/>
        <v>1.8204993194697039E-3</v>
      </c>
      <c r="N553" s="6">
        <f t="shared" si="401"/>
        <v>8.0506499999994929E-3</v>
      </c>
      <c r="O553" s="6">
        <f t="shared" si="402"/>
        <v>-1.6822340000004488E-3</v>
      </c>
      <c r="P553" s="10">
        <f t="shared" si="403"/>
        <v>1.7426278740752934</v>
      </c>
      <c r="Q553" s="10"/>
      <c r="R553" s="10"/>
      <c r="U553" s="9"/>
    </row>
    <row r="554" spans="1:22">
      <c r="A554" s="47">
        <f t="shared" si="409"/>
        <v>2749</v>
      </c>
      <c r="B554" s="47" t="s">
        <v>48</v>
      </c>
      <c r="C554" s="47" t="s">
        <v>48</v>
      </c>
      <c r="D554" s="48">
        <v>7</v>
      </c>
      <c r="E554" s="49">
        <f t="shared" si="395"/>
        <v>0.44163140000000001</v>
      </c>
      <c r="F554" s="50">
        <v>38.020000000000003</v>
      </c>
      <c r="G554" s="51">
        <f t="shared" si="396"/>
        <v>50.829602843892005</v>
      </c>
      <c r="H554" s="51">
        <v>15.492106932</v>
      </c>
      <c r="I554" s="51">
        <v>14.770737362</v>
      </c>
      <c r="J554" s="52">
        <f t="shared" si="397"/>
        <v>14.770737362</v>
      </c>
      <c r="K554" s="6">
        <f t="shared" si="398"/>
        <v>7.9189924881652454</v>
      </c>
      <c r="L554" s="6">
        <f t="shared" si="399"/>
        <v>1.8204993194697039E-3</v>
      </c>
      <c r="M554" s="6">
        <f t="shared" si="400"/>
        <v>1.8171911233544336E-3</v>
      </c>
      <c r="N554" s="6">
        <f t="shared" si="401"/>
        <v>-1.6822340000004488E-3</v>
      </c>
      <c r="O554" s="6">
        <f t="shared" si="402"/>
        <v>1.3837505999999777E-2</v>
      </c>
      <c r="P554" s="10">
        <f t="shared" si="403"/>
        <v>3.349245987318028</v>
      </c>
      <c r="Q554" s="10"/>
      <c r="R554" s="6"/>
      <c r="S554" s="9"/>
      <c r="T554" s="11"/>
      <c r="U554" s="9"/>
    </row>
    <row r="555" spans="1:22">
      <c r="A555" s="47">
        <f t="shared" si="409"/>
        <v>2754</v>
      </c>
      <c r="B555" s="47" t="s">
        <v>48</v>
      </c>
      <c r="C555" s="47" t="s">
        <v>48</v>
      </c>
      <c r="D555" s="48">
        <v>7</v>
      </c>
      <c r="E555" s="49">
        <f t="shared" si="395"/>
        <v>0.44163140000000001</v>
      </c>
      <c r="F555" s="50">
        <v>38.020000000000003</v>
      </c>
      <c r="G555" s="51">
        <f t="shared" si="396"/>
        <v>50.875003701078001</v>
      </c>
      <c r="H555" s="51">
        <v>15.505944438</v>
      </c>
      <c r="I555" s="51">
        <v>14.784574868</v>
      </c>
      <c r="J555" s="52">
        <f t="shared" si="397"/>
        <v>14.784574868</v>
      </c>
      <c r="K555" s="6">
        <f t="shared" si="398"/>
        <v>7.9208096792885998</v>
      </c>
      <c r="L555" s="6">
        <f t="shared" si="399"/>
        <v>1.8171911233544336E-3</v>
      </c>
      <c r="M555" s="6">
        <f t="shared" si="400"/>
        <v>1.8138949286861106E-3</v>
      </c>
      <c r="N555" s="6">
        <f t="shared" si="401"/>
        <v>1.3837505999999777E-2</v>
      </c>
      <c r="O555" s="6">
        <f t="shared" si="402"/>
        <v>-1.2684159999984956E-3</v>
      </c>
      <c r="P555" s="10">
        <f t="shared" si="403"/>
        <v>3.4539763245688673</v>
      </c>
      <c r="Q555" s="10"/>
      <c r="R555" s="6"/>
      <c r="S555" s="9"/>
      <c r="T555" s="11"/>
      <c r="U555" s="9"/>
    </row>
    <row r="556" spans="1:22">
      <c r="A556" s="47">
        <f t="shared" si="409"/>
        <v>2759</v>
      </c>
      <c r="B556" s="47" t="s">
        <v>48</v>
      </c>
      <c r="C556" s="47" t="s">
        <v>48</v>
      </c>
      <c r="D556" s="48">
        <v>7</v>
      </c>
      <c r="E556" s="49">
        <f t="shared" si="395"/>
        <v>0.44163140000000001</v>
      </c>
      <c r="F556" s="50">
        <v>38.020000000000003</v>
      </c>
      <c r="G556" s="51">
        <f t="shared" si="396"/>
        <v>50.870842028182011</v>
      </c>
      <c r="H556" s="51">
        <v>15.504676022000002</v>
      </c>
      <c r="I556" s="51">
        <v>14.783306452000001</v>
      </c>
      <c r="J556" s="52">
        <f t="shared" si="397"/>
        <v>14.783306452000001</v>
      </c>
      <c r="K556" s="6">
        <f t="shared" si="398"/>
        <v>7.9226235742172859</v>
      </c>
      <c r="L556" s="6">
        <f t="shared" si="399"/>
        <v>1.8138949286861106E-3</v>
      </c>
      <c r="M556" s="6">
        <f t="shared" si="400"/>
        <v>1.8106106702742153E-3</v>
      </c>
      <c r="N556" s="6">
        <f t="shared" si="401"/>
        <v>-1.2684159999984956E-3</v>
      </c>
      <c r="O556" s="6">
        <f t="shared" si="402"/>
        <v>6.2375059999997262E-3</v>
      </c>
      <c r="P556" s="10">
        <f t="shared" si="403"/>
        <v>1.3747256434649318</v>
      </c>
      <c r="Q556" s="10"/>
      <c r="R556" s="10"/>
      <c r="U556" s="9"/>
    </row>
    <row r="557" spans="1:22">
      <c r="A557" s="47">
        <f t="shared" si="409"/>
        <v>2764</v>
      </c>
      <c r="B557" s="47" t="s">
        <v>48</v>
      </c>
      <c r="C557" s="47" t="s">
        <v>48</v>
      </c>
      <c r="D557" s="48">
        <v>7</v>
      </c>
      <c r="E557" s="49">
        <f t="shared" si="395"/>
        <v>0.44163140000000001</v>
      </c>
      <c r="F557" s="50">
        <v>38.020000000000003</v>
      </c>
      <c r="G557" s="51">
        <f t="shared" si="396"/>
        <v>50.891307285368008</v>
      </c>
      <c r="H557" s="51">
        <v>15.510913528000001</v>
      </c>
      <c r="I557" s="51">
        <v>14.789543958000001</v>
      </c>
      <c r="J557" s="52">
        <f t="shared" si="397"/>
        <v>14.789543958000001</v>
      </c>
      <c r="K557" s="6">
        <f t="shared" si="398"/>
        <v>7.9244341848875601</v>
      </c>
      <c r="L557" s="6">
        <f t="shared" si="399"/>
        <v>1.8106106702742153E-3</v>
      </c>
      <c r="M557" s="6">
        <f t="shared" si="400"/>
        <v>1.8073382834016272E-3</v>
      </c>
      <c r="N557" s="6">
        <f t="shared" si="401"/>
        <v>6.2375059999997262E-3</v>
      </c>
      <c r="O557" s="6">
        <f t="shared" si="402"/>
        <v>8.0552720000000022E-3</v>
      </c>
      <c r="P557" s="10">
        <f t="shared" si="403"/>
        <v>3.9514348770526087</v>
      </c>
      <c r="Q557" s="10"/>
      <c r="R557" s="6"/>
      <c r="S557" s="9"/>
      <c r="T557" s="11"/>
      <c r="U557" s="9"/>
    </row>
    <row r="558" spans="1:22">
      <c r="A558" s="47">
        <f t="shared" si="409"/>
        <v>2769</v>
      </c>
      <c r="B558" s="47" t="s">
        <v>48</v>
      </c>
      <c r="C558" s="47" t="s">
        <v>48</v>
      </c>
      <c r="D558" s="48">
        <v>7</v>
      </c>
      <c r="E558" s="49">
        <f t="shared" si="395"/>
        <v>0.44163140000000001</v>
      </c>
      <c r="F558" s="50">
        <v>38.020000000000003</v>
      </c>
      <c r="G558" s="51">
        <f t="shared" si="396"/>
        <v>50.917736632800008</v>
      </c>
      <c r="H558" s="51">
        <v>15.518968800000001</v>
      </c>
      <c r="I558" s="51">
        <v>14.797599230000001</v>
      </c>
      <c r="J558" s="52">
        <f t="shared" si="397"/>
        <v>14.797599230000001</v>
      </c>
      <c r="K558" s="6">
        <f t="shared" si="398"/>
        <v>7.9262415231709618</v>
      </c>
      <c r="L558" s="6">
        <f t="shared" si="399"/>
        <v>1.8073382834016272E-3</v>
      </c>
      <c r="M558" s="6">
        <f t="shared" si="400"/>
        <v>1.8040777038148548E-3</v>
      </c>
      <c r="N558" s="6">
        <f t="shared" si="401"/>
        <v>8.0552720000000022E-3</v>
      </c>
      <c r="O558" s="6">
        <f t="shared" si="402"/>
        <v>1.3707895999999664E-2</v>
      </c>
      <c r="P558" s="10">
        <f t="shared" si="403"/>
        <v>6.0290508067940758</v>
      </c>
      <c r="Q558" s="10"/>
      <c r="R558" s="6">
        <f t="shared" ref="R558" si="430">K566-K558</f>
        <v>1.4342303933282174E-2</v>
      </c>
      <c r="S558" s="9">
        <f t="shared" ref="S558" si="431">K574-K566</f>
        <v>1.4139507393664097E-2</v>
      </c>
      <c r="T558" s="11">
        <f t="shared" ref="T558" si="432">I566-I558</f>
        <v>8.8492777999999106E-2</v>
      </c>
      <c r="U558" s="9">
        <f t="shared" ref="U558" si="433">I574-I566</f>
        <v>3.9147376000000733E-2</v>
      </c>
      <c r="V558">
        <f t="shared" ref="V558" si="434">(((T558/R558)*S558)+((U558/S558)*R558))/(R558+S558)</f>
        <v>4.4572432617331197</v>
      </c>
    </row>
    <row r="559" spans="1:22">
      <c r="A559" s="47">
        <f t="shared" si="409"/>
        <v>2774</v>
      </c>
      <c r="B559" s="47" t="s">
        <v>48</v>
      </c>
      <c r="C559" s="47" t="s">
        <v>48</v>
      </c>
      <c r="D559" s="48">
        <v>7</v>
      </c>
      <c r="E559" s="49">
        <f t="shared" si="395"/>
        <v>0.44163140000000001</v>
      </c>
      <c r="F559" s="50">
        <v>38.020000000000003</v>
      </c>
      <c r="G559" s="51">
        <f t="shared" si="396"/>
        <v>50.962712239576007</v>
      </c>
      <c r="H559" s="51">
        <v>15.532676696000001</v>
      </c>
      <c r="I559" s="51">
        <v>14.811307126000001</v>
      </c>
      <c r="J559" s="52">
        <f t="shared" si="397"/>
        <v>14.811307126000001</v>
      </c>
      <c r="K559" s="6">
        <f t="shared" si="398"/>
        <v>7.9280456008747766</v>
      </c>
      <c r="L559" s="6">
        <f t="shared" si="399"/>
        <v>1.8040777038148548E-3</v>
      </c>
      <c r="M559" s="6">
        <f t="shared" si="400"/>
        <v>1.8008288677267004E-3</v>
      </c>
      <c r="N559" s="6">
        <f t="shared" si="401"/>
        <v>1.3707895999999664E-2</v>
      </c>
      <c r="O559" s="6">
        <f t="shared" si="402"/>
        <v>-5.2782859999993548E-3</v>
      </c>
      <c r="P559" s="10">
        <f t="shared" si="403"/>
        <v>2.3288819865947583</v>
      </c>
      <c r="Q559" s="10"/>
      <c r="R559" s="10"/>
      <c r="U559" s="9"/>
    </row>
    <row r="560" spans="1:22">
      <c r="A560" s="47">
        <f t="shared" si="409"/>
        <v>2779</v>
      </c>
      <c r="B560" s="47" t="s">
        <v>48</v>
      </c>
      <c r="C560" s="47" t="s">
        <v>48</v>
      </c>
      <c r="D560" s="48">
        <v>7</v>
      </c>
      <c r="E560" s="49">
        <f t="shared" si="395"/>
        <v>0.44163140000000001</v>
      </c>
      <c r="F560" s="50">
        <v>38.020000000000003</v>
      </c>
      <c r="G560" s="51">
        <f t="shared" si="396"/>
        <v>50.945394183210006</v>
      </c>
      <c r="H560" s="51">
        <v>15.527398410000002</v>
      </c>
      <c r="I560" s="51">
        <v>14.806028840000002</v>
      </c>
      <c r="J560" s="52">
        <f t="shared" si="397"/>
        <v>14.806028840000002</v>
      </c>
      <c r="K560" s="6">
        <f t="shared" si="398"/>
        <v>7.9298464297425033</v>
      </c>
      <c r="L560" s="6">
        <f t="shared" si="399"/>
        <v>1.8008288677267004E-3</v>
      </c>
      <c r="M560" s="6">
        <f t="shared" si="400"/>
        <v>1.7975917118073781E-3</v>
      </c>
      <c r="N560" s="6">
        <f t="shared" si="401"/>
        <v>-5.2782859999993548E-3</v>
      </c>
      <c r="O560" s="6">
        <f t="shared" si="402"/>
        <v>3.5109869999999432E-2</v>
      </c>
      <c r="P560" s="10">
        <f t="shared" si="403"/>
        <v>8.3103957498127734</v>
      </c>
      <c r="Q560" s="10"/>
      <c r="R560" s="6"/>
      <c r="S560" s="9"/>
      <c r="T560" s="11"/>
      <c r="U560" s="9"/>
    </row>
    <row r="561" spans="1:22">
      <c r="A561" s="47">
        <f t="shared" si="409"/>
        <v>2784</v>
      </c>
      <c r="B561" s="47" t="s">
        <v>48</v>
      </c>
      <c r="C561" s="47" t="s">
        <v>48</v>
      </c>
      <c r="D561" s="48">
        <v>7</v>
      </c>
      <c r="E561" s="49">
        <f t="shared" si="395"/>
        <v>0.44163140000000001</v>
      </c>
      <c r="F561" s="50">
        <v>38.020000000000003</v>
      </c>
      <c r="G561" s="51">
        <f t="shared" si="396"/>
        <v>51.060589666680009</v>
      </c>
      <c r="H561" s="51">
        <v>15.562508280000001</v>
      </c>
      <c r="I561" s="51">
        <v>14.841138710000001</v>
      </c>
      <c r="J561" s="52">
        <f t="shared" si="397"/>
        <v>14.841138710000001</v>
      </c>
      <c r="K561" s="6">
        <f t="shared" si="398"/>
        <v>7.9316440214543107</v>
      </c>
      <c r="L561" s="6">
        <f t="shared" si="399"/>
        <v>1.7975917118073781E-3</v>
      </c>
      <c r="M561" s="6">
        <f t="shared" si="400"/>
        <v>1.7943661731782967E-3</v>
      </c>
      <c r="N561" s="6">
        <f t="shared" si="401"/>
        <v>3.5109869999999432E-2</v>
      </c>
      <c r="O561" s="6">
        <f t="shared" si="402"/>
        <v>3.5925662000000358E-2</v>
      </c>
      <c r="P561" s="10">
        <f t="shared" si="403"/>
        <v>19.776710636429979</v>
      </c>
      <c r="Q561" s="10"/>
      <c r="R561" s="10"/>
      <c r="U561" s="9"/>
    </row>
    <row r="562" spans="1:22">
      <c r="A562" s="47">
        <f t="shared" si="409"/>
        <v>2789</v>
      </c>
      <c r="B562" s="47" t="s">
        <v>48</v>
      </c>
      <c r="C562" s="47" t="s">
        <v>48</v>
      </c>
      <c r="D562" s="48">
        <v>7</v>
      </c>
      <c r="E562" s="49">
        <f t="shared" si="395"/>
        <v>0.44163140000000001</v>
      </c>
      <c r="F562" s="50">
        <v>38.020000000000003</v>
      </c>
      <c r="G562" s="51">
        <f t="shared" si="396"/>
        <v>51.178461763702011</v>
      </c>
      <c r="H562" s="51">
        <v>15.598433942000002</v>
      </c>
      <c r="I562" s="51">
        <v>14.877064372000001</v>
      </c>
      <c r="J562" s="52">
        <f t="shared" si="397"/>
        <v>14.877064372000001</v>
      </c>
      <c r="K562" s="6">
        <f t="shared" si="398"/>
        <v>7.933438387627489</v>
      </c>
      <c r="L562" s="6">
        <f t="shared" si="399"/>
        <v>1.7943661731782967E-3</v>
      </c>
      <c r="M562" s="6">
        <f t="shared" si="400"/>
        <v>1.7911521894182769E-3</v>
      </c>
      <c r="N562" s="6">
        <f t="shared" si="401"/>
        <v>3.5925662000000358E-2</v>
      </c>
      <c r="O562" s="6">
        <f t="shared" si="402"/>
        <v>1.9803947999999849E-2</v>
      </c>
      <c r="P562" s="10">
        <f t="shared" si="403"/>
        <v>15.534935695654623</v>
      </c>
      <c r="Q562" s="10"/>
      <c r="R562" s="6"/>
      <c r="S562" s="9"/>
      <c r="T562" s="11"/>
      <c r="U562" s="9"/>
    </row>
    <row r="563" spans="1:22">
      <c r="A563" s="47">
        <f t="shared" si="409"/>
        <v>2794</v>
      </c>
      <c r="B563" s="47" t="s">
        <v>48</v>
      </c>
      <c r="C563" s="47" t="s">
        <v>48</v>
      </c>
      <c r="D563" s="48">
        <v>7</v>
      </c>
      <c r="E563" s="49">
        <f t="shared" si="395"/>
        <v>0.44163140000000001</v>
      </c>
      <c r="F563" s="50">
        <v>38.020000000000003</v>
      </c>
      <c r="G563" s="51">
        <f t="shared" si="396"/>
        <v>51.243438517090006</v>
      </c>
      <c r="H563" s="51">
        <v>15.618237890000001</v>
      </c>
      <c r="I563" s="51">
        <v>14.896868320000001</v>
      </c>
      <c r="J563" s="52">
        <f t="shared" si="397"/>
        <v>14.896868320000001</v>
      </c>
      <c r="K563" s="6">
        <f t="shared" si="398"/>
        <v>7.9352295398169073</v>
      </c>
      <c r="L563" s="6">
        <f t="shared" si="399"/>
        <v>1.7911521894182769E-3</v>
      </c>
      <c r="M563" s="6">
        <f t="shared" si="400"/>
        <v>1.7879496985466758E-3</v>
      </c>
      <c r="N563" s="6">
        <f t="shared" si="401"/>
        <v>1.9803947999999849E-2</v>
      </c>
      <c r="O563" s="6">
        <f t="shared" si="402"/>
        <v>1.5201974000000007E-2</v>
      </c>
      <c r="P563" s="10">
        <f t="shared" si="403"/>
        <v>9.7783588395897318</v>
      </c>
      <c r="Q563" s="10"/>
      <c r="R563" s="6"/>
      <c r="S563" s="9"/>
      <c r="T563" s="11"/>
      <c r="U563" s="9"/>
    </row>
    <row r="564" spans="1:22">
      <c r="A564" s="47">
        <f t="shared" si="409"/>
        <v>2799</v>
      </c>
      <c r="B564" s="47" t="s">
        <v>48</v>
      </c>
      <c r="C564" s="47" t="s">
        <v>48</v>
      </c>
      <c r="D564" s="48">
        <v>7</v>
      </c>
      <c r="E564" s="49">
        <f t="shared" si="395"/>
        <v>0.44163140000000001</v>
      </c>
      <c r="F564" s="50">
        <v>38.020000000000003</v>
      </c>
      <c r="G564" s="51">
        <f t="shared" si="396"/>
        <v>51.293316193784008</v>
      </c>
      <c r="H564" s="51">
        <v>15.633439864000001</v>
      </c>
      <c r="I564" s="51">
        <v>14.912070294000001</v>
      </c>
      <c r="J564" s="52">
        <f t="shared" si="397"/>
        <v>14.912070294000001</v>
      </c>
      <c r="K564" s="6">
        <f t="shared" si="398"/>
        <v>7.9370174895154539</v>
      </c>
      <c r="L564" s="6">
        <f t="shared" si="399"/>
        <v>1.7879496985466758E-3</v>
      </c>
      <c r="M564" s="6">
        <f t="shared" si="400"/>
        <v>1.7847586390269399E-3</v>
      </c>
      <c r="N564" s="6">
        <f t="shared" si="401"/>
        <v>1.5201974000000007E-2</v>
      </c>
      <c r="O564" s="6">
        <f t="shared" si="402"/>
        <v>-2.9998026000001232E-2</v>
      </c>
      <c r="P564" s="10">
        <f t="shared" si="403"/>
        <v>-4.1640171633955561</v>
      </c>
      <c r="Q564" s="10"/>
      <c r="R564" s="10"/>
      <c r="U564" s="9"/>
    </row>
    <row r="565" spans="1:22">
      <c r="A565" s="47">
        <f t="shared" si="409"/>
        <v>2804</v>
      </c>
      <c r="B565" s="47" t="s">
        <v>48</v>
      </c>
      <c r="C565" s="47" t="s">
        <v>48</v>
      </c>
      <c r="D565" s="48">
        <v>7</v>
      </c>
      <c r="E565" s="49">
        <f t="shared" si="395"/>
        <v>0.44163140000000001</v>
      </c>
      <c r="F565" s="50">
        <v>38.020000000000003</v>
      </c>
      <c r="G565" s="51">
        <f t="shared" si="396"/>
        <v>51.194892670478005</v>
      </c>
      <c r="H565" s="51">
        <v>15.603441838</v>
      </c>
      <c r="I565" s="51">
        <v>14.882072268</v>
      </c>
      <c r="J565" s="52">
        <f t="shared" si="397"/>
        <v>14.882072268</v>
      </c>
      <c r="K565" s="6">
        <f t="shared" si="398"/>
        <v>7.9388022481544809</v>
      </c>
      <c r="L565" s="6">
        <f t="shared" si="399"/>
        <v>1.7847586390269399E-3</v>
      </c>
      <c r="M565" s="6">
        <f t="shared" si="400"/>
        <v>1.7815789497630519E-3</v>
      </c>
      <c r="N565" s="6">
        <f t="shared" si="401"/>
        <v>-2.9998026000001232E-2</v>
      </c>
      <c r="O565" s="6">
        <f t="shared" si="402"/>
        <v>4.0197400000003825E-3</v>
      </c>
      <c r="P565" s="10">
        <f t="shared" si="403"/>
        <v>-7.2673063671998062</v>
      </c>
      <c r="Q565" s="10"/>
      <c r="R565" s="6"/>
      <c r="S565" s="9"/>
      <c r="T565" s="11"/>
      <c r="U565" s="9"/>
    </row>
    <row r="566" spans="1:22">
      <c r="A566" s="47">
        <f t="shared" si="409"/>
        <v>2809</v>
      </c>
      <c r="B566" s="47" t="s">
        <v>48</v>
      </c>
      <c r="C566" s="47" t="s">
        <v>48</v>
      </c>
      <c r="D566" s="48">
        <v>7</v>
      </c>
      <c r="E566" s="49">
        <f t="shared" si="395"/>
        <v>0.44163140000000001</v>
      </c>
      <c r="F566" s="50">
        <v>38.020000000000003</v>
      </c>
      <c r="G566" s="51">
        <f t="shared" si="396"/>
        <v>51.208081437418002</v>
      </c>
      <c r="H566" s="51">
        <v>15.607461578000001</v>
      </c>
      <c r="I566" s="51">
        <v>14.886092008</v>
      </c>
      <c r="J566" s="52">
        <f t="shared" si="397"/>
        <v>14.886092008</v>
      </c>
      <c r="K566" s="6">
        <f t="shared" si="398"/>
        <v>7.9405838271042439</v>
      </c>
      <c r="L566" s="6">
        <f t="shared" si="399"/>
        <v>1.7815789497630519E-3</v>
      </c>
      <c r="M566" s="6">
        <f t="shared" si="400"/>
        <v>1.7784105700906494E-3</v>
      </c>
      <c r="N566" s="6">
        <f t="shared" si="401"/>
        <v>4.0197400000003825E-3</v>
      </c>
      <c r="O566" s="6">
        <f t="shared" si="402"/>
        <v>1.6317766000000233E-2</v>
      </c>
      <c r="P566" s="10">
        <f t="shared" si="403"/>
        <v>5.7189574667439684</v>
      </c>
      <c r="Q566" s="10"/>
      <c r="R566" s="6">
        <f t="shared" ref="R566" si="435">K574-K566</f>
        <v>1.4139507393664097E-2</v>
      </c>
      <c r="S566" s="9">
        <f t="shared" ref="S566" si="436">K582-K574</f>
        <v>1.3942365968326875E-2</v>
      </c>
      <c r="T566" s="11">
        <f t="shared" ref="T566" si="437">I574-I566</f>
        <v>3.9147376000000733E-2</v>
      </c>
      <c r="U566" s="9">
        <f t="shared" ref="U566" si="438">I582-I574</f>
        <v>5.3019739999999871E-2</v>
      </c>
      <c r="V566">
        <f t="shared" ref="V566" si="439">(((T566/R566)*S566)+((U566/S566)*R566))/(R566+S566)</f>
        <v>3.2893455547393287</v>
      </c>
    </row>
    <row r="567" spans="1:22">
      <c r="A567" s="47">
        <f t="shared" si="409"/>
        <v>2814</v>
      </c>
      <c r="B567" s="47" t="s">
        <v>48</v>
      </c>
      <c r="C567" s="47" t="s">
        <v>48</v>
      </c>
      <c r="D567" s="48">
        <v>7</v>
      </c>
      <c r="E567" s="49">
        <f t="shared" si="395"/>
        <v>0.44163140000000001</v>
      </c>
      <c r="F567" s="50">
        <v>38.020000000000003</v>
      </c>
      <c r="G567" s="51">
        <f t="shared" si="396"/>
        <v>51.261620027664001</v>
      </c>
      <c r="H567" s="51">
        <v>15.623779344000001</v>
      </c>
      <c r="I567" s="51">
        <v>14.902409774000001</v>
      </c>
      <c r="J567" s="52">
        <f t="shared" si="397"/>
        <v>14.902409774000001</v>
      </c>
      <c r="K567" s="6">
        <f t="shared" si="398"/>
        <v>7.9423622376743346</v>
      </c>
      <c r="L567" s="6">
        <f t="shared" si="399"/>
        <v>1.7784105700906494E-3</v>
      </c>
      <c r="M567" s="6">
        <f t="shared" si="400"/>
        <v>1.7752534397779129E-3</v>
      </c>
      <c r="N567" s="6">
        <f t="shared" si="401"/>
        <v>1.6317766000000233E-2</v>
      </c>
      <c r="O567" s="6">
        <f t="shared" si="402"/>
        <v>1.2109869999999745E-2</v>
      </c>
      <c r="P567" s="10">
        <f t="shared" si="403"/>
        <v>7.9974370311065996</v>
      </c>
      <c r="Q567" s="10"/>
      <c r="R567" s="10"/>
      <c r="U567" s="9"/>
    </row>
    <row r="568" spans="1:22">
      <c r="A568" s="47">
        <f t="shared" si="409"/>
        <v>2819</v>
      </c>
      <c r="B568" s="47" t="s">
        <v>48</v>
      </c>
      <c r="C568" s="47" t="s">
        <v>48</v>
      </c>
      <c r="D568" s="48">
        <v>7</v>
      </c>
      <c r="E568" s="49">
        <f t="shared" si="395"/>
        <v>0.44163140000000001</v>
      </c>
      <c r="F568" s="50">
        <v>38.020000000000003</v>
      </c>
      <c r="G568" s="51">
        <f t="shared" si="396"/>
        <v>51.301352511134006</v>
      </c>
      <c r="H568" s="51">
        <v>15.635889214000001</v>
      </c>
      <c r="I568" s="51">
        <v>14.914519644</v>
      </c>
      <c r="J568" s="52">
        <f t="shared" si="397"/>
        <v>14.914519644</v>
      </c>
      <c r="K568" s="6">
        <f t="shared" si="398"/>
        <v>7.9441374911141125</v>
      </c>
      <c r="L568" s="6">
        <f t="shared" si="399"/>
        <v>1.7752534397779129E-3</v>
      </c>
      <c r="M568" s="6">
        <f t="shared" si="400"/>
        <v>1.7721074990202368E-3</v>
      </c>
      <c r="N568" s="6">
        <f t="shared" si="401"/>
        <v>1.2109869999999745E-2</v>
      </c>
      <c r="O568" s="6">
        <f t="shared" si="402"/>
        <v>8.2940780000004821E-3</v>
      </c>
      <c r="P568" s="10">
        <f t="shared" si="403"/>
        <v>5.7499680605396284</v>
      </c>
      <c r="Q568" s="10"/>
      <c r="R568" s="6"/>
      <c r="S568" s="9"/>
      <c r="T568" s="11"/>
      <c r="U568" s="9"/>
    </row>
    <row r="569" spans="1:22">
      <c r="A569" s="47">
        <f t="shared" si="409"/>
        <v>2824</v>
      </c>
      <c r="B569" s="47" t="s">
        <v>48</v>
      </c>
      <c r="C569" s="47" t="s">
        <v>48</v>
      </c>
      <c r="D569" s="48">
        <v>7</v>
      </c>
      <c r="E569" s="49">
        <f t="shared" si="395"/>
        <v>0.44163140000000001</v>
      </c>
      <c r="F569" s="50">
        <v>38.020000000000003</v>
      </c>
      <c r="G569" s="51">
        <f t="shared" si="396"/>
        <v>51.328565381052009</v>
      </c>
      <c r="H569" s="51">
        <v>15.644183292000001</v>
      </c>
      <c r="I569" s="51">
        <v>14.922813722000001</v>
      </c>
      <c r="J569" s="52">
        <f t="shared" si="397"/>
        <v>14.922813722000001</v>
      </c>
      <c r="K569" s="6">
        <f t="shared" si="398"/>
        <v>7.9459095986131327</v>
      </c>
      <c r="L569" s="6">
        <f t="shared" si="399"/>
        <v>1.7721074990202368E-3</v>
      </c>
      <c r="M569" s="6">
        <f t="shared" si="400"/>
        <v>1.7689726884349E-3</v>
      </c>
      <c r="N569" s="6">
        <f t="shared" si="401"/>
        <v>8.2940780000004821E-3</v>
      </c>
      <c r="O569" s="6">
        <f t="shared" si="402"/>
        <v>2.1118439999998628E-3</v>
      </c>
      <c r="P569" s="10">
        <f t="shared" si="403"/>
        <v>2.9355427903337725</v>
      </c>
      <c r="Q569" s="10"/>
      <c r="R569" s="10"/>
      <c r="U569" s="9"/>
    </row>
    <row r="570" spans="1:22">
      <c r="A570" s="47">
        <f t="shared" si="409"/>
        <v>2829</v>
      </c>
      <c r="B570" s="47" t="s">
        <v>48</v>
      </c>
      <c r="C570" s="47" t="s">
        <v>48</v>
      </c>
      <c r="D570" s="48">
        <v>7</v>
      </c>
      <c r="E570" s="49">
        <f t="shared" si="395"/>
        <v>0.44163140000000001</v>
      </c>
      <c r="F570" s="50">
        <v>38.020000000000003</v>
      </c>
      <c r="G570" s="51">
        <f t="shared" si="396"/>
        <v>51.335494341216005</v>
      </c>
      <c r="H570" s="51">
        <v>15.646295136000001</v>
      </c>
      <c r="I570" s="51">
        <v>14.924925566000001</v>
      </c>
      <c r="J570" s="52">
        <f t="shared" si="397"/>
        <v>14.924925566000001</v>
      </c>
      <c r="K570" s="6">
        <f t="shared" si="398"/>
        <v>7.9476785713015676</v>
      </c>
      <c r="L570" s="6">
        <f t="shared" si="399"/>
        <v>1.7689726884349E-3</v>
      </c>
      <c r="M570" s="6">
        <f t="shared" si="400"/>
        <v>1.7658489490584017E-3</v>
      </c>
      <c r="N570" s="6">
        <f t="shared" si="401"/>
        <v>2.1118439999998628E-3</v>
      </c>
      <c r="O570" s="6">
        <f t="shared" si="402"/>
        <v>-6.8815600000071697E-4</v>
      </c>
      <c r="P570" s="10">
        <f t="shared" si="403"/>
        <v>0.4013615445217607</v>
      </c>
      <c r="Q570" s="10"/>
      <c r="R570" s="6"/>
      <c r="S570" s="9"/>
      <c r="T570" s="11"/>
      <c r="U570" s="9"/>
    </row>
    <row r="571" spans="1:22">
      <c r="A571" s="47">
        <f t="shared" si="409"/>
        <v>2834</v>
      </c>
      <c r="B571" s="47" t="s">
        <v>48</v>
      </c>
      <c r="C571" s="47" t="s">
        <v>48</v>
      </c>
      <c r="D571" s="48">
        <v>7</v>
      </c>
      <c r="E571" s="49">
        <f t="shared" si="395"/>
        <v>0.44163140000000001</v>
      </c>
      <c r="F571" s="50">
        <v>38.020000000000003</v>
      </c>
      <c r="G571" s="51">
        <f t="shared" si="396"/>
        <v>51.33323650138</v>
      </c>
      <c r="H571" s="51">
        <v>15.64560698</v>
      </c>
      <c r="I571" s="51">
        <v>14.92423741</v>
      </c>
      <c r="J571" s="52">
        <f t="shared" si="397"/>
        <v>14.92423741</v>
      </c>
      <c r="K571" s="6">
        <f t="shared" si="398"/>
        <v>7.949444420250626</v>
      </c>
      <c r="L571" s="6">
        <f t="shared" si="399"/>
        <v>1.7658489490584017E-3</v>
      </c>
      <c r="M571" s="6">
        <f t="shared" si="400"/>
        <v>1.7627362223455734E-3</v>
      </c>
      <c r="N571" s="6">
        <f t="shared" si="401"/>
        <v>-6.8815600000071697E-4</v>
      </c>
      <c r="O571" s="6">
        <f t="shared" si="402"/>
        <v>1.723948000000064E-2</v>
      </c>
      <c r="P571" s="10">
        <f t="shared" si="403"/>
        <v>4.699611475371638</v>
      </c>
      <c r="Q571" s="10"/>
      <c r="R571" s="6"/>
      <c r="S571" s="9"/>
      <c r="T571" s="11"/>
      <c r="U571" s="9"/>
    </row>
    <row r="572" spans="1:22">
      <c r="A572" s="47">
        <f t="shared" si="409"/>
        <v>2839</v>
      </c>
      <c r="B572" s="47" t="s">
        <v>48</v>
      </c>
      <c r="C572" s="47" t="s">
        <v>48</v>
      </c>
      <c r="D572" s="48">
        <v>7</v>
      </c>
      <c r="E572" s="49">
        <f t="shared" si="395"/>
        <v>0.44163140000000001</v>
      </c>
      <c r="F572" s="50">
        <v>38.020000000000003</v>
      </c>
      <c r="G572" s="51">
        <f t="shared" si="396"/>
        <v>51.389799235260007</v>
      </c>
      <c r="H572" s="51">
        <v>15.662846460000001</v>
      </c>
      <c r="I572" s="51">
        <v>14.941476890000001</v>
      </c>
      <c r="J572" s="52">
        <f t="shared" si="397"/>
        <v>14.941476890000001</v>
      </c>
      <c r="K572" s="6">
        <f t="shared" si="398"/>
        <v>7.9512071564729716</v>
      </c>
      <c r="L572" s="6">
        <f t="shared" si="399"/>
        <v>1.7627362223455734E-3</v>
      </c>
      <c r="M572" s="6">
        <f t="shared" si="400"/>
        <v>1.7596344501598082E-3</v>
      </c>
      <c r="N572" s="6">
        <f t="shared" si="401"/>
        <v>1.723948000000064E-2</v>
      </c>
      <c r="O572" s="6">
        <f t="shared" si="402"/>
        <v>-1.3241453999999209E-2</v>
      </c>
      <c r="P572" s="10">
        <f t="shared" si="403"/>
        <v>1.1197996972298987</v>
      </c>
      <c r="Q572" s="10"/>
      <c r="R572" s="10"/>
      <c r="U572" s="9"/>
    </row>
    <row r="573" spans="1:22">
      <c r="A573" s="47">
        <f t="shared" si="409"/>
        <v>2844</v>
      </c>
      <c r="B573" s="47" t="s">
        <v>48</v>
      </c>
      <c r="C573" s="47" t="s">
        <v>48</v>
      </c>
      <c r="D573" s="48">
        <v>7</v>
      </c>
      <c r="E573" s="49">
        <f t="shared" si="395"/>
        <v>0.44163140000000001</v>
      </c>
      <c r="F573" s="50">
        <v>38.020000000000003</v>
      </c>
      <c r="G573" s="51">
        <f t="shared" si="396"/>
        <v>51.346354024686008</v>
      </c>
      <c r="H573" s="51">
        <v>15.649605006000002</v>
      </c>
      <c r="I573" s="51">
        <v>14.928235436000001</v>
      </c>
      <c r="J573" s="52">
        <f t="shared" si="397"/>
        <v>14.928235436000001</v>
      </c>
      <c r="K573" s="6">
        <f t="shared" si="398"/>
        <v>7.9529667909231314</v>
      </c>
      <c r="L573" s="6">
        <f t="shared" si="399"/>
        <v>1.7596344501598082E-3</v>
      </c>
      <c r="M573" s="6">
        <f t="shared" si="400"/>
        <v>1.7565435747766145E-3</v>
      </c>
      <c r="N573" s="6">
        <f t="shared" si="401"/>
        <v>-1.3241453999999209E-2</v>
      </c>
      <c r="O573" s="6">
        <f t="shared" si="402"/>
        <v>-2.9960520000003044E-3</v>
      </c>
      <c r="P573" s="10">
        <f t="shared" si="403"/>
        <v>-4.6128263829960279</v>
      </c>
      <c r="Q573" s="10"/>
      <c r="R573" s="6"/>
      <c r="S573" s="9"/>
      <c r="T573" s="11"/>
      <c r="U573" s="9"/>
    </row>
    <row r="574" spans="1:22">
      <c r="A574" s="47">
        <f t="shared" si="409"/>
        <v>2849</v>
      </c>
      <c r="B574" s="47" t="s">
        <v>48</v>
      </c>
      <c r="C574" s="47" t="s">
        <v>48</v>
      </c>
      <c r="D574" s="48">
        <v>7</v>
      </c>
      <c r="E574" s="49">
        <f t="shared" si="395"/>
        <v>0.44163140000000001</v>
      </c>
      <c r="F574" s="50">
        <v>38.020000000000003</v>
      </c>
      <c r="G574" s="51">
        <f t="shared" si="396"/>
        <v>51.336523978074005</v>
      </c>
      <c r="H574" s="51">
        <v>15.646608954000001</v>
      </c>
      <c r="I574" s="51">
        <v>14.925239384000001</v>
      </c>
      <c r="J574" s="52">
        <f t="shared" si="397"/>
        <v>14.925239384000001</v>
      </c>
      <c r="K574" s="6">
        <f t="shared" si="398"/>
        <v>7.954723334497908</v>
      </c>
      <c r="L574" s="6">
        <f t="shared" si="399"/>
        <v>1.7565435747766145E-3</v>
      </c>
      <c r="M574" s="6">
        <f t="shared" si="400"/>
        <v>1.7534635388738451E-3</v>
      </c>
      <c r="N574" s="6">
        <f t="shared" si="401"/>
        <v>-2.9960520000003044E-3</v>
      </c>
      <c r="O574" s="6">
        <f t="shared" si="402"/>
        <v>7.7980259999996804E-3</v>
      </c>
      <c r="P574" s="10">
        <f t="shared" si="403"/>
        <v>1.3734801352738122</v>
      </c>
      <c r="Q574" s="10"/>
      <c r="R574" s="6">
        <f t="shared" ref="R574" si="440">K582-K574</f>
        <v>1.3942365968326875E-2</v>
      </c>
      <c r="S574" s="9">
        <f t="shared" ref="S574" si="441">K590-K582</f>
        <v>1.3750646361498475E-2</v>
      </c>
      <c r="T574" s="11">
        <f t="shared" ref="T574" si="442">I582-I574</f>
        <v>5.3019739999999871E-2</v>
      </c>
      <c r="U574" s="9">
        <f t="shared" ref="U574" si="443">I590-I582</f>
        <v>5.603274000000269E-3</v>
      </c>
      <c r="V574">
        <f t="shared" ref="V574" si="444">(((T574/R574)*S574)+((U574/S574)*R574))/(R574+S574)</f>
        <v>2.0933826234483086</v>
      </c>
    </row>
    <row r="575" spans="1:22">
      <c r="A575" s="47">
        <f t="shared" si="409"/>
        <v>2854</v>
      </c>
      <c r="B575" s="47" t="s">
        <v>48</v>
      </c>
      <c r="C575" s="47" t="s">
        <v>48</v>
      </c>
      <c r="D575" s="48">
        <v>7</v>
      </c>
      <c r="E575" s="49">
        <f t="shared" si="395"/>
        <v>0.44163140000000001</v>
      </c>
      <c r="F575" s="50">
        <v>38.020000000000003</v>
      </c>
      <c r="G575" s="51">
        <f t="shared" si="396"/>
        <v>51.362109301380002</v>
      </c>
      <c r="H575" s="51">
        <v>15.654406980000001</v>
      </c>
      <c r="I575" s="51">
        <v>14.933037410000001</v>
      </c>
      <c r="J575" s="52">
        <f t="shared" si="397"/>
        <v>14.933037410000001</v>
      </c>
      <c r="K575" s="6">
        <f t="shared" si="398"/>
        <v>7.9564767980367819</v>
      </c>
      <c r="L575" s="6">
        <f t="shared" si="399"/>
        <v>1.7534635388738451E-3</v>
      </c>
      <c r="M575" s="6">
        <f t="shared" si="400"/>
        <v>1.7503942855299215E-3</v>
      </c>
      <c r="N575" s="6">
        <f t="shared" si="401"/>
        <v>7.7980259999996804E-3</v>
      </c>
      <c r="O575" s="6">
        <f t="shared" si="402"/>
        <v>3.1236880000005129E-3</v>
      </c>
      <c r="P575" s="10">
        <f t="shared" si="403"/>
        <v>3.1147216005065896</v>
      </c>
      <c r="Q575" s="10"/>
      <c r="R575" s="10"/>
      <c r="U575" s="9"/>
    </row>
    <row r="576" spans="1:22">
      <c r="A576" s="47">
        <f t="shared" si="409"/>
        <v>2859</v>
      </c>
      <c r="B576" s="47" t="s">
        <v>48</v>
      </c>
      <c r="C576" s="47" t="s">
        <v>48</v>
      </c>
      <c r="D576" s="48">
        <v>7</v>
      </c>
      <c r="E576" s="49">
        <f t="shared" si="395"/>
        <v>0.44163140000000001</v>
      </c>
      <c r="F576" s="50">
        <v>38.020000000000003</v>
      </c>
      <c r="G576" s="51">
        <f t="shared" si="396"/>
        <v>51.372358121708004</v>
      </c>
      <c r="H576" s="51">
        <v>15.657530668000001</v>
      </c>
      <c r="I576" s="51">
        <v>14.936161098000001</v>
      </c>
      <c r="J576" s="52">
        <f t="shared" si="397"/>
        <v>14.936161098000001</v>
      </c>
      <c r="K576" s="6">
        <f t="shared" si="398"/>
        <v>7.9582271923223118</v>
      </c>
      <c r="L576" s="6">
        <f t="shared" si="399"/>
        <v>1.7503942855299215E-3</v>
      </c>
      <c r="M576" s="6">
        <f t="shared" si="400"/>
        <v>1.7473357582247218E-3</v>
      </c>
      <c r="N576" s="6">
        <f t="shared" si="401"/>
        <v>3.1236880000005129E-3</v>
      </c>
      <c r="O576" s="6">
        <f t="shared" si="402"/>
        <v>4.1664419999989377E-3</v>
      </c>
      <c r="P576" s="10">
        <f t="shared" si="403"/>
        <v>2.0847706065866389</v>
      </c>
      <c r="Q576" s="10"/>
      <c r="R576" s="6"/>
      <c r="S576" s="9"/>
      <c r="T576" s="11"/>
      <c r="U576" s="9"/>
    </row>
    <row r="577" spans="1:22">
      <c r="A577" s="47">
        <f t="shared" si="409"/>
        <v>2864</v>
      </c>
      <c r="B577" s="47" t="s">
        <v>48</v>
      </c>
      <c r="C577" s="47" t="s">
        <v>48</v>
      </c>
      <c r="D577" s="48">
        <v>7</v>
      </c>
      <c r="E577" s="49">
        <f t="shared" si="395"/>
        <v>0.44163140000000001</v>
      </c>
      <c r="F577" s="50">
        <v>38.020000000000003</v>
      </c>
      <c r="G577" s="51">
        <f t="shared" si="396"/>
        <v>51.386028217910003</v>
      </c>
      <c r="H577" s="51">
        <v>15.66169711</v>
      </c>
      <c r="I577" s="51">
        <v>14.94032754</v>
      </c>
      <c r="J577" s="52">
        <f t="shared" si="397"/>
        <v>14.94032754</v>
      </c>
      <c r="K577" s="6">
        <f t="shared" si="398"/>
        <v>7.9599745280805365</v>
      </c>
      <c r="L577" s="6">
        <f t="shared" si="399"/>
        <v>1.7473357582247218E-3</v>
      </c>
      <c r="M577" s="6">
        <f t="shared" si="400"/>
        <v>1.7442879008280343E-3</v>
      </c>
      <c r="N577" s="6">
        <f t="shared" si="401"/>
        <v>4.1664419999989377E-3</v>
      </c>
      <c r="O577" s="6">
        <f t="shared" si="402"/>
        <v>-1.5822339999989055E-3</v>
      </c>
      <c r="P577" s="10">
        <f t="shared" si="403"/>
        <v>0.73724320843085311</v>
      </c>
      <c r="Q577" s="10"/>
      <c r="R577" s="10"/>
      <c r="U577" s="9"/>
    </row>
    <row r="578" spans="1:22">
      <c r="A578" s="47">
        <f t="shared" si="409"/>
        <v>2869</v>
      </c>
      <c r="B578" s="47" t="s">
        <v>48</v>
      </c>
      <c r="C578" s="47" t="s">
        <v>48</v>
      </c>
      <c r="D578" s="48">
        <v>7</v>
      </c>
      <c r="E578" s="49">
        <f t="shared" si="395"/>
        <v>0.44163140000000001</v>
      </c>
      <c r="F578" s="50">
        <v>38.020000000000003</v>
      </c>
      <c r="G578" s="51">
        <f t="shared" si="396"/>
        <v>51.380836908156006</v>
      </c>
      <c r="H578" s="51">
        <v>15.660114876000002</v>
      </c>
      <c r="I578" s="51">
        <v>14.938745306000001</v>
      </c>
      <c r="J578" s="52">
        <f t="shared" si="397"/>
        <v>14.938745306000001</v>
      </c>
      <c r="K578" s="6">
        <f t="shared" si="398"/>
        <v>7.9617188159813645</v>
      </c>
      <c r="L578" s="6">
        <f t="shared" si="399"/>
        <v>1.7442879008280343E-3</v>
      </c>
      <c r="M578" s="6">
        <f t="shared" si="400"/>
        <v>1.7412506576057751E-3</v>
      </c>
      <c r="N578" s="6">
        <f t="shared" si="401"/>
        <v>-1.5822339999989055E-3</v>
      </c>
      <c r="O578" s="6">
        <f t="shared" si="402"/>
        <v>9.6098700000002424E-3</v>
      </c>
      <c r="P578" s="10">
        <f t="shared" si="403"/>
        <v>2.3087259876746966</v>
      </c>
      <c r="Q578" s="10"/>
      <c r="R578" s="6"/>
      <c r="S578" s="9"/>
      <c r="T578" s="11"/>
      <c r="U578" s="9"/>
    </row>
    <row r="579" spans="1:22">
      <c r="A579" s="47">
        <f t="shared" si="409"/>
        <v>2874</v>
      </c>
      <c r="B579" s="47" t="s">
        <v>48</v>
      </c>
      <c r="C579" s="47" t="s">
        <v>48</v>
      </c>
      <c r="D579" s="48">
        <v>7</v>
      </c>
      <c r="E579" s="49">
        <f t="shared" si="395"/>
        <v>0.44163140000000001</v>
      </c>
      <c r="F579" s="50">
        <v>38.020000000000003</v>
      </c>
      <c r="G579" s="51">
        <f t="shared" si="396"/>
        <v>51.412366891626007</v>
      </c>
      <c r="H579" s="51">
        <v>15.669724746000002</v>
      </c>
      <c r="I579" s="51">
        <v>14.948355176000002</v>
      </c>
      <c r="J579" s="52">
        <f t="shared" si="397"/>
        <v>14.948355176000002</v>
      </c>
      <c r="K579" s="6">
        <f t="shared" si="398"/>
        <v>7.9634600666389703</v>
      </c>
      <c r="L579" s="6">
        <f t="shared" si="399"/>
        <v>1.7412506576057751E-3</v>
      </c>
      <c r="M579" s="6">
        <f t="shared" si="400"/>
        <v>1.7382239732057769E-3</v>
      </c>
      <c r="N579" s="6">
        <f t="shared" si="401"/>
        <v>9.6098700000002424E-3</v>
      </c>
      <c r="O579" s="6">
        <f t="shared" si="402"/>
        <v>8.2822339999992778E-3</v>
      </c>
      <c r="P579" s="10">
        <f t="shared" si="403"/>
        <v>5.1415294653941972</v>
      </c>
      <c r="Q579" s="10"/>
      <c r="R579" s="6"/>
      <c r="S579" s="9"/>
      <c r="T579" s="11"/>
      <c r="U579" s="9"/>
    </row>
    <row r="580" spans="1:22">
      <c r="A580" s="47">
        <f t="shared" si="409"/>
        <v>2879</v>
      </c>
      <c r="B580" s="47" t="s">
        <v>48</v>
      </c>
      <c r="C580" s="47" t="s">
        <v>48</v>
      </c>
      <c r="D580" s="48">
        <v>7</v>
      </c>
      <c r="E580" s="49">
        <f t="shared" si="395"/>
        <v>0.44163140000000001</v>
      </c>
      <c r="F580" s="50">
        <v>38.020000000000003</v>
      </c>
      <c r="G580" s="51">
        <f t="shared" si="396"/>
        <v>51.439540901380006</v>
      </c>
      <c r="H580" s="51">
        <v>15.678006980000001</v>
      </c>
      <c r="I580" s="51">
        <v>14.956637410000001</v>
      </c>
      <c r="J580" s="52">
        <f t="shared" si="397"/>
        <v>14.956637410000001</v>
      </c>
      <c r="K580" s="6">
        <f t="shared" si="398"/>
        <v>7.9651982906121761</v>
      </c>
      <c r="L580" s="6">
        <f t="shared" si="399"/>
        <v>1.7382239732057769E-3</v>
      </c>
      <c r="M580" s="6">
        <f t="shared" si="400"/>
        <v>1.7352077926640064E-3</v>
      </c>
      <c r="N580" s="6">
        <f t="shared" si="401"/>
        <v>8.2822339999992778E-3</v>
      </c>
      <c r="O580" s="6">
        <f t="shared" si="402"/>
        <v>8.1236879999995182E-3</v>
      </c>
      <c r="P580" s="10">
        <f t="shared" si="403"/>
        <v>4.7231880451472295</v>
      </c>
      <c r="Q580" s="10"/>
      <c r="R580" s="10"/>
      <c r="U580" s="9"/>
    </row>
    <row r="581" spans="1:22">
      <c r="A581" s="47">
        <f t="shared" si="409"/>
        <v>2884</v>
      </c>
      <c r="B581" s="47" t="s">
        <v>48</v>
      </c>
      <c r="C581" s="47" t="s">
        <v>48</v>
      </c>
      <c r="D581" s="48">
        <v>7</v>
      </c>
      <c r="E581" s="49">
        <f t="shared" ref="E581:E644" si="445">D581*0.0630902</f>
        <v>0.44163140000000001</v>
      </c>
      <c r="F581" s="50">
        <v>38.020000000000003</v>
      </c>
      <c r="G581" s="51">
        <f t="shared" ref="G581:G644" si="446">H581*3.281</f>
        <v>51.466194721708007</v>
      </c>
      <c r="H581" s="51">
        <v>15.686130668000001</v>
      </c>
      <c r="I581" s="51">
        <v>14.964761098</v>
      </c>
      <c r="J581" s="52">
        <f t="shared" ref="J581:J644" si="447">I581</f>
        <v>14.964761098</v>
      </c>
      <c r="K581" s="6">
        <f t="shared" ref="K581:K644" si="448">LN(A581)</f>
        <v>7.9669334984048401</v>
      </c>
      <c r="L581" s="6">
        <f t="shared" ref="L581:L644" si="449">K581-K580</f>
        <v>1.7352077926640064E-3</v>
      </c>
      <c r="M581" s="6">
        <f t="shared" ref="M581:M644" si="450">K582-K581</f>
        <v>1.7322020613947942E-3</v>
      </c>
      <c r="N581" s="6">
        <f t="shared" ref="N581:N644" si="451">I581-I580</f>
        <v>8.1236879999995182E-3</v>
      </c>
      <c r="O581" s="6">
        <f t="shared" ref="O581:O644" si="452">I582-I581</f>
        <v>1.3498026000000607E-2</v>
      </c>
      <c r="P581" s="10">
        <f t="shared" ref="P581:P644" si="453">(((N581/L581)*M581)+((O581/M581)*L581))/(L581+M581)</f>
        <v>6.2383926110799077</v>
      </c>
      <c r="Q581" s="10"/>
      <c r="R581" s="6"/>
      <c r="S581" s="9"/>
      <c r="T581" s="11"/>
      <c r="U581" s="9"/>
    </row>
    <row r="582" spans="1:22">
      <c r="A582" s="47">
        <f t="shared" si="409"/>
        <v>2889</v>
      </c>
      <c r="B582" s="47" t="s">
        <v>48</v>
      </c>
      <c r="C582" s="47" t="s">
        <v>48</v>
      </c>
      <c r="D582" s="48">
        <v>7</v>
      </c>
      <c r="E582" s="49">
        <f t="shared" si="445"/>
        <v>0.44163140000000001</v>
      </c>
      <c r="F582" s="50">
        <v>38.020000000000003</v>
      </c>
      <c r="G582" s="51">
        <f t="shared" si="446"/>
        <v>51.510481745014005</v>
      </c>
      <c r="H582" s="51">
        <v>15.699628694000001</v>
      </c>
      <c r="I582" s="51">
        <v>14.978259124000001</v>
      </c>
      <c r="J582" s="52">
        <f t="shared" si="447"/>
        <v>14.978259124000001</v>
      </c>
      <c r="K582" s="6">
        <f t="shared" si="448"/>
        <v>7.9686657004662349</v>
      </c>
      <c r="L582" s="6">
        <f t="shared" si="449"/>
        <v>1.7322020613947942E-3</v>
      </c>
      <c r="M582" s="6">
        <f t="shared" si="450"/>
        <v>1.7292067251943877E-3</v>
      </c>
      <c r="N582" s="6">
        <f t="shared" si="451"/>
        <v>1.3498026000000607E-2</v>
      </c>
      <c r="O582" s="6">
        <f t="shared" si="452"/>
        <v>2.3078959999995874E-3</v>
      </c>
      <c r="P582" s="10">
        <f t="shared" si="453"/>
        <v>4.5607380790202212</v>
      </c>
      <c r="Q582" s="10"/>
      <c r="R582" s="6">
        <f t="shared" ref="R582" si="454">K590-K582</f>
        <v>1.3750646361498475E-2</v>
      </c>
      <c r="S582" s="9">
        <f t="shared" ref="S582" si="455">K598-K590</f>
        <v>1.3564127936026793E-2</v>
      </c>
      <c r="T582" s="11">
        <f t="shared" ref="T582" si="456">I590-I582</f>
        <v>5.603274000000269E-3</v>
      </c>
      <c r="U582" s="9">
        <f t="shared" ref="U582" si="457">I598-I590</f>
        <v>3.2896051999999898E-2</v>
      </c>
      <c r="V582">
        <f t="shared" ref="V582" si="458">(((T582/R582)*S582)+((U582/S582)*R582))/(R582+S582)</f>
        <v>1.4232469900114375</v>
      </c>
    </row>
    <row r="583" spans="1:22">
      <c r="A583" s="47">
        <f t="shared" ref="A583:A646" si="459">A582+5</f>
        <v>2894</v>
      </c>
      <c r="B583" s="47" t="s">
        <v>48</v>
      </c>
      <c r="C583" s="47" t="s">
        <v>48</v>
      </c>
      <c r="D583" s="48">
        <v>7</v>
      </c>
      <c r="E583" s="49">
        <f t="shared" si="445"/>
        <v>0.44163140000000001</v>
      </c>
      <c r="F583" s="50">
        <v>38.020000000000003</v>
      </c>
      <c r="G583" s="51">
        <f t="shared" si="446"/>
        <v>51.518053951790002</v>
      </c>
      <c r="H583" s="51">
        <v>15.701936590000001</v>
      </c>
      <c r="I583" s="51">
        <v>14.980567020000001</v>
      </c>
      <c r="J583" s="52">
        <f t="shared" si="447"/>
        <v>14.980567020000001</v>
      </c>
      <c r="K583" s="6">
        <f t="shared" si="448"/>
        <v>7.9703949071914293</v>
      </c>
      <c r="L583" s="6">
        <f t="shared" si="449"/>
        <v>1.7292067251943877E-3</v>
      </c>
      <c r="M583" s="6">
        <f t="shared" si="450"/>
        <v>1.726221730225852E-3</v>
      </c>
      <c r="N583" s="6">
        <f t="shared" si="451"/>
        <v>2.3078959999995874E-3</v>
      </c>
      <c r="O583" s="6">
        <f t="shared" si="452"/>
        <v>1.0411844000000059E-2</v>
      </c>
      <c r="P583" s="10">
        <f t="shared" si="453"/>
        <v>3.685146562348117</v>
      </c>
      <c r="Q583" s="10"/>
      <c r="R583" s="10"/>
      <c r="U583" s="9"/>
    </row>
    <row r="584" spans="1:22">
      <c r="A584" s="47">
        <f t="shared" si="459"/>
        <v>2899</v>
      </c>
      <c r="B584" s="47" t="s">
        <v>48</v>
      </c>
      <c r="C584" s="47" t="s">
        <v>48</v>
      </c>
      <c r="D584" s="48">
        <v>7</v>
      </c>
      <c r="E584" s="49">
        <f t="shared" si="445"/>
        <v>0.44163140000000001</v>
      </c>
      <c r="F584" s="50">
        <v>38.020000000000003</v>
      </c>
      <c r="G584" s="51">
        <f t="shared" si="446"/>
        <v>51.552215211954007</v>
      </c>
      <c r="H584" s="51">
        <v>15.712348434000001</v>
      </c>
      <c r="I584" s="51">
        <v>14.990978864000001</v>
      </c>
      <c r="J584" s="52">
        <f t="shared" si="447"/>
        <v>14.990978864000001</v>
      </c>
      <c r="K584" s="6">
        <f t="shared" si="448"/>
        <v>7.9721211289216551</v>
      </c>
      <c r="L584" s="6">
        <f t="shared" si="449"/>
        <v>1.726221730225852E-3</v>
      </c>
      <c r="M584" s="6">
        <f t="shared" si="450"/>
        <v>1.7232470230315045E-3</v>
      </c>
      <c r="N584" s="6">
        <f t="shared" si="451"/>
        <v>1.0411844000000059E-2</v>
      </c>
      <c r="O584" s="6">
        <f t="shared" si="452"/>
        <v>-7.0960519999996308E-3</v>
      </c>
      <c r="P584" s="10">
        <f t="shared" si="453"/>
        <v>0.9524946272039222</v>
      </c>
      <c r="Q584" s="10"/>
      <c r="R584" s="6"/>
      <c r="S584" s="9"/>
      <c r="T584" s="11"/>
      <c r="U584" s="9"/>
    </row>
    <row r="585" spans="1:22">
      <c r="A585" s="47">
        <f t="shared" si="459"/>
        <v>2904</v>
      </c>
      <c r="B585" s="47" t="s">
        <v>48</v>
      </c>
      <c r="C585" s="47" t="s">
        <v>48</v>
      </c>
      <c r="D585" s="48">
        <v>7</v>
      </c>
      <c r="E585" s="49">
        <f t="shared" si="445"/>
        <v>0.44163140000000001</v>
      </c>
      <c r="F585" s="50">
        <v>38.020000000000003</v>
      </c>
      <c r="G585" s="51">
        <f t="shared" si="446"/>
        <v>51.528933065342009</v>
      </c>
      <c r="H585" s="51">
        <v>15.705252382000001</v>
      </c>
      <c r="I585" s="51">
        <v>14.983882812000001</v>
      </c>
      <c r="J585" s="52">
        <f t="shared" si="447"/>
        <v>14.983882812000001</v>
      </c>
      <c r="K585" s="6">
        <f t="shared" si="448"/>
        <v>7.9738443759446866</v>
      </c>
      <c r="L585" s="6">
        <f t="shared" si="449"/>
        <v>1.7232470230315045E-3</v>
      </c>
      <c r="M585" s="6">
        <f t="shared" si="450"/>
        <v>1.7202825505151509E-3</v>
      </c>
      <c r="N585" s="6">
        <f t="shared" si="451"/>
        <v>-7.0960519999996308E-3</v>
      </c>
      <c r="O585" s="6">
        <f t="shared" si="452"/>
        <v>-3.9197400000006155E-3</v>
      </c>
      <c r="P585" s="10">
        <f t="shared" si="453"/>
        <v>-3.1973994209569034</v>
      </c>
      <c r="Q585" s="10"/>
      <c r="R585" s="10"/>
      <c r="U585" s="9"/>
    </row>
    <row r="586" spans="1:22">
      <c r="A586" s="47">
        <f t="shared" si="459"/>
        <v>2909</v>
      </c>
      <c r="B586" s="47" t="s">
        <v>48</v>
      </c>
      <c r="C586" s="47" t="s">
        <v>48</v>
      </c>
      <c r="D586" s="48">
        <v>7</v>
      </c>
      <c r="E586" s="49">
        <f t="shared" si="445"/>
        <v>0.44163140000000001</v>
      </c>
      <c r="F586" s="50">
        <v>38.020000000000003</v>
      </c>
      <c r="G586" s="51">
        <f t="shared" si="446"/>
        <v>51.516072398402002</v>
      </c>
      <c r="H586" s="51">
        <v>15.701332642000001</v>
      </c>
      <c r="I586" s="51">
        <v>14.979963072</v>
      </c>
      <c r="J586" s="52">
        <f t="shared" si="447"/>
        <v>14.979963072</v>
      </c>
      <c r="K586" s="6">
        <f t="shared" si="448"/>
        <v>7.9755646584952018</v>
      </c>
      <c r="L586" s="6">
        <f t="shared" si="449"/>
        <v>1.7202825505151509E-3</v>
      </c>
      <c r="M586" s="6">
        <f t="shared" si="450"/>
        <v>1.7173282599483031E-3</v>
      </c>
      <c r="N586" s="6">
        <f t="shared" si="451"/>
        <v>-3.9197400000006155E-3</v>
      </c>
      <c r="O586" s="6">
        <f t="shared" si="452"/>
        <v>7.8605200000012587E-3</v>
      </c>
      <c r="P586" s="10">
        <f t="shared" si="453"/>
        <v>1.1522635979037772</v>
      </c>
      <c r="Q586" s="10"/>
      <c r="R586" s="6"/>
      <c r="S586" s="9"/>
      <c r="T586" s="11"/>
      <c r="U586" s="9"/>
    </row>
    <row r="587" spans="1:22">
      <c r="A587" s="47">
        <f t="shared" si="459"/>
        <v>2914</v>
      </c>
      <c r="B587" s="47" t="s">
        <v>48</v>
      </c>
      <c r="C587" s="47" t="s">
        <v>48</v>
      </c>
      <c r="D587" s="48">
        <v>7</v>
      </c>
      <c r="E587" s="49">
        <f t="shared" si="445"/>
        <v>0.44163140000000001</v>
      </c>
      <c r="F587" s="50">
        <v>38.020000000000003</v>
      </c>
      <c r="G587" s="51">
        <f t="shared" si="446"/>
        <v>51.541862764522008</v>
      </c>
      <c r="H587" s="51">
        <v>15.709193162000002</v>
      </c>
      <c r="I587" s="51">
        <v>14.987823592000002</v>
      </c>
      <c r="J587" s="52">
        <f t="shared" si="447"/>
        <v>14.987823592000002</v>
      </c>
      <c r="K587" s="6">
        <f t="shared" si="448"/>
        <v>7.9772819867551501</v>
      </c>
      <c r="L587" s="6">
        <f t="shared" si="449"/>
        <v>1.7173282599483031E-3</v>
      </c>
      <c r="M587" s="6">
        <f t="shared" si="450"/>
        <v>1.7143840989648496E-3</v>
      </c>
      <c r="N587" s="6">
        <f t="shared" si="451"/>
        <v>7.8605200000012587E-3</v>
      </c>
      <c r="O587" s="6">
        <f t="shared" si="452"/>
        <v>1.5782859999990961E-3</v>
      </c>
      <c r="P587" s="10">
        <f t="shared" si="453"/>
        <v>2.7473283002655573</v>
      </c>
      <c r="Q587" s="10"/>
      <c r="R587" s="6"/>
      <c r="S587" s="9"/>
      <c r="T587" s="11"/>
      <c r="U587" s="9"/>
    </row>
    <row r="588" spans="1:22">
      <c r="A588" s="47">
        <f t="shared" si="459"/>
        <v>2919</v>
      </c>
      <c r="B588" s="47" t="s">
        <v>48</v>
      </c>
      <c r="C588" s="47" t="s">
        <v>48</v>
      </c>
      <c r="D588" s="48">
        <v>7</v>
      </c>
      <c r="E588" s="49">
        <f t="shared" si="445"/>
        <v>0.44163140000000001</v>
      </c>
      <c r="F588" s="50">
        <v>38.020000000000003</v>
      </c>
      <c r="G588" s="51">
        <f t="shared" si="446"/>
        <v>51.547041120888004</v>
      </c>
      <c r="H588" s="51">
        <v>15.710771448000001</v>
      </c>
      <c r="I588" s="51">
        <v>14.989401878000001</v>
      </c>
      <c r="J588" s="52">
        <f t="shared" si="447"/>
        <v>14.989401878000001</v>
      </c>
      <c r="K588" s="6">
        <f t="shared" si="448"/>
        <v>7.978996370854115</v>
      </c>
      <c r="L588" s="6">
        <f t="shared" si="449"/>
        <v>1.7143840989648496E-3</v>
      </c>
      <c r="M588" s="6">
        <f t="shared" si="450"/>
        <v>1.7114500155539503E-3</v>
      </c>
      <c r="N588" s="6">
        <f t="shared" si="451"/>
        <v>1.5782859999990961E-3</v>
      </c>
      <c r="O588" s="6">
        <f t="shared" si="452"/>
        <v>3.8763120000009366E-3</v>
      </c>
      <c r="P588" s="10">
        <f t="shared" si="453"/>
        <v>1.5933469480871909</v>
      </c>
      <c r="Q588" s="10"/>
      <c r="R588" s="10"/>
      <c r="U588" s="9"/>
    </row>
    <row r="589" spans="1:22">
      <c r="A589" s="47">
        <f t="shared" si="459"/>
        <v>2924</v>
      </c>
      <c r="B589" s="47" t="s">
        <v>48</v>
      </c>
      <c r="C589" s="47" t="s">
        <v>48</v>
      </c>
      <c r="D589" s="48">
        <v>7</v>
      </c>
      <c r="E589" s="49">
        <f t="shared" si="445"/>
        <v>0.44163140000000001</v>
      </c>
      <c r="F589" s="50">
        <v>38.020000000000003</v>
      </c>
      <c r="G589" s="51">
        <f t="shared" si="446"/>
        <v>51.55975930056001</v>
      </c>
      <c r="H589" s="51">
        <v>15.714647760000002</v>
      </c>
      <c r="I589" s="51">
        <v>14.993278190000002</v>
      </c>
      <c r="J589" s="52">
        <f t="shared" si="447"/>
        <v>14.993278190000002</v>
      </c>
      <c r="K589" s="6">
        <f t="shared" si="448"/>
        <v>7.9807078208696689</v>
      </c>
      <c r="L589" s="6">
        <f t="shared" si="449"/>
        <v>1.7114500155539503E-3</v>
      </c>
      <c r="M589" s="6">
        <f t="shared" si="450"/>
        <v>1.7085259580644774E-3</v>
      </c>
      <c r="N589" s="6">
        <f t="shared" si="451"/>
        <v>3.8763120000009366E-3</v>
      </c>
      <c r="O589" s="6">
        <f t="shared" si="452"/>
        <v>-9.4157920000004225E-3</v>
      </c>
      <c r="P589" s="10">
        <f t="shared" si="453"/>
        <v>-1.6263907949883007</v>
      </c>
      <c r="Q589" s="10"/>
      <c r="R589" s="6"/>
      <c r="S589" s="9"/>
      <c r="T589" s="11"/>
      <c r="U589" s="9"/>
    </row>
    <row r="590" spans="1:22">
      <c r="A590" s="47">
        <f t="shared" si="459"/>
        <v>2929</v>
      </c>
      <c r="B590" s="47" t="s">
        <v>48</v>
      </c>
      <c r="C590" s="47" t="s">
        <v>48</v>
      </c>
      <c r="D590" s="48">
        <v>7</v>
      </c>
      <c r="E590" s="49">
        <f t="shared" si="445"/>
        <v>0.44163140000000001</v>
      </c>
      <c r="F590" s="50">
        <v>38.020000000000003</v>
      </c>
      <c r="G590" s="51">
        <f t="shared" si="446"/>
        <v>51.528866087008005</v>
      </c>
      <c r="H590" s="51">
        <v>15.705231968000001</v>
      </c>
      <c r="I590" s="51">
        <v>14.983862398000001</v>
      </c>
      <c r="J590" s="52">
        <f t="shared" si="447"/>
        <v>14.983862398000001</v>
      </c>
      <c r="K590" s="6">
        <f t="shared" si="448"/>
        <v>7.9824163468277334</v>
      </c>
      <c r="L590" s="6">
        <f t="shared" si="449"/>
        <v>1.7085259580644774E-3</v>
      </c>
      <c r="M590" s="6">
        <f t="shared" si="450"/>
        <v>1.705611875193469E-3</v>
      </c>
      <c r="N590" s="6">
        <f t="shared" si="451"/>
        <v>-9.4157920000004225E-3</v>
      </c>
      <c r="O590" s="6">
        <f t="shared" si="452"/>
        <v>-2.1197400000012578E-3</v>
      </c>
      <c r="P590" s="10">
        <f t="shared" si="453"/>
        <v>-3.3751109369094303</v>
      </c>
      <c r="Q590" s="10"/>
      <c r="R590" s="6">
        <f t="shared" ref="R590" si="460">K598-K590</f>
        <v>1.3564127936026793E-2</v>
      </c>
      <c r="S590" s="9">
        <f t="shared" ref="S590" si="461">K606-K598</f>
        <v>1.3382601866284816E-2</v>
      </c>
      <c r="T590" s="11">
        <f t="shared" ref="T590" si="462">I598-I590</f>
        <v>3.2896051999999898E-2</v>
      </c>
      <c r="U590" s="9">
        <f t="shared" ref="U590" si="463">I606-I598</f>
        <v>1.106576799999992E-2</v>
      </c>
      <c r="V590">
        <f t="shared" ref="V590" si="464">(((T590/R590)*S590)+((U590/S590)*R590))/(R590+S590)</f>
        <v>1.6206670960610883</v>
      </c>
    </row>
    <row r="591" spans="1:22">
      <c r="A591" s="47">
        <f t="shared" si="459"/>
        <v>2934</v>
      </c>
      <c r="B591" s="47" t="s">
        <v>48</v>
      </c>
      <c r="C591" s="47" t="s">
        <v>48</v>
      </c>
      <c r="D591" s="48">
        <v>7</v>
      </c>
      <c r="E591" s="49">
        <f t="shared" si="445"/>
        <v>0.44163140000000001</v>
      </c>
      <c r="F591" s="50">
        <v>38.020000000000003</v>
      </c>
      <c r="G591" s="51">
        <f t="shared" si="446"/>
        <v>51.521911220068006</v>
      </c>
      <c r="H591" s="51">
        <v>15.703112228</v>
      </c>
      <c r="I591" s="51">
        <v>14.981742658</v>
      </c>
      <c r="J591" s="52">
        <f t="shared" si="447"/>
        <v>14.981742658</v>
      </c>
      <c r="K591" s="6">
        <f t="shared" si="448"/>
        <v>7.9841219587029268</v>
      </c>
      <c r="L591" s="6">
        <f t="shared" si="449"/>
        <v>1.705611875193469E-3</v>
      </c>
      <c r="M591" s="6">
        <f t="shared" si="450"/>
        <v>1.7027077159905701E-3</v>
      </c>
      <c r="N591" s="6">
        <f t="shared" si="451"/>
        <v>-2.1197400000012578E-3</v>
      </c>
      <c r="O591" s="6">
        <f t="shared" si="452"/>
        <v>1.3407896000000363E-2</v>
      </c>
      <c r="P591" s="10">
        <f t="shared" si="453"/>
        <v>3.319710393345586</v>
      </c>
      <c r="Q591" s="10"/>
      <c r="R591" s="10"/>
      <c r="U591" s="9"/>
    </row>
    <row r="592" spans="1:22">
      <c r="A592" s="47">
        <f t="shared" si="459"/>
        <v>2939</v>
      </c>
      <c r="B592" s="47" t="s">
        <v>48</v>
      </c>
      <c r="C592" s="47" t="s">
        <v>48</v>
      </c>
      <c r="D592" s="48">
        <v>7</v>
      </c>
      <c r="E592" s="49">
        <f t="shared" si="445"/>
        <v>0.44163140000000001</v>
      </c>
      <c r="F592" s="50">
        <v>38.020000000000003</v>
      </c>
      <c r="G592" s="51">
        <f t="shared" si="446"/>
        <v>51.565902526844006</v>
      </c>
      <c r="H592" s="51">
        <v>15.716520124000001</v>
      </c>
      <c r="I592" s="51">
        <v>14.995150554</v>
      </c>
      <c r="J592" s="52">
        <f t="shared" si="447"/>
        <v>14.995150554</v>
      </c>
      <c r="K592" s="6">
        <f t="shared" si="448"/>
        <v>7.9858246664189174</v>
      </c>
      <c r="L592" s="6">
        <f t="shared" si="449"/>
        <v>1.7027077159905701E-3</v>
      </c>
      <c r="M592" s="6">
        <f t="shared" si="450"/>
        <v>1.6998134298491507E-3</v>
      </c>
      <c r="N592" s="6">
        <f t="shared" si="451"/>
        <v>1.3407896000000363E-2</v>
      </c>
      <c r="O592" s="6">
        <f t="shared" si="452"/>
        <v>-6.1355320000000546E-3</v>
      </c>
      <c r="P592" s="10">
        <f t="shared" si="453"/>
        <v>2.1275770942564649</v>
      </c>
      <c r="Q592" s="10"/>
      <c r="R592" s="6"/>
      <c r="S592" s="9"/>
      <c r="T592" s="11"/>
      <c r="U592" s="9"/>
    </row>
    <row r="593" spans="1:22">
      <c r="A593" s="47">
        <f t="shared" si="459"/>
        <v>2944</v>
      </c>
      <c r="B593" s="47" t="s">
        <v>48</v>
      </c>
      <c r="C593" s="47" t="s">
        <v>48</v>
      </c>
      <c r="D593" s="48">
        <v>7</v>
      </c>
      <c r="E593" s="49">
        <f t="shared" si="445"/>
        <v>0.44163140000000001</v>
      </c>
      <c r="F593" s="50">
        <v>38.020000000000003</v>
      </c>
      <c r="G593" s="51">
        <f t="shared" si="446"/>
        <v>51.545771846352004</v>
      </c>
      <c r="H593" s="51">
        <v>15.710384592</v>
      </c>
      <c r="I593" s="51">
        <v>14.989015022</v>
      </c>
      <c r="J593" s="52">
        <f t="shared" si="447"/>
        <v>14.989015022</v>
      </c>
      <c r="K593" s="6">
        <f t="shared" si="448"/>
        <v>7.9875244798487666</v>
      </c>
      <c r="L593" s="6">
        <f t="shared" si="449"/>
        <v>1.6998134298491507E-3</v>
      </c>
      <c r="M593" s="6">
        <f t="shared" si="450"/>
        <v>1.6969289665098586E-3</v>
      </c>
      <c r="N593" s="6">
        <f t="shared" si="451"/>
        <v>-6.1355320000000546E-3</v>
      </c>
      <c r="O593" s="6">
        <f t="shared" si="452"/>
        <v>2.9375060000003117E-3</v>
      </c>
      <c r="P593" s="10">
        <f t="shared" si="453"/>
        <v>-0.9369627869301882</v>
      </c>
      <c r="Q593" s="10"/>
      <c r="R593" s="10"/>
      <c r="U593" s="9"/>
    </row>
    <row r="594" spans="1:22">
      <c r="A594" s="47">
        <f t="shared" si="459"/>
        <v>2949</v>
      </c>
      <c r="B594" s="47" t="s">
        <v>48</v>
      </c>
      <c r="C594" s="47" t="s">
        <v>48</v>
      </c>
      <c r="D594" s="48">
        <v>7</v>
      </c>
      <c r="E594" s="49">
        <f t="shared" si="445"/>
        <v>0.44163140000000001</v>
      </c>
      <c r="F594" s="50">
        <v>38.020000000000003</v>
      </c>
      <c r="G594" s="51">
        <f t="shared" si="446"/>
        <v>51.555409803538005</v>
      </c>
      <c r="H594" s="51">
        <v>15.713322098000001</v>
      </c>
      <c r="I594" s="51">
        <v>14.991952528000001</v>
      </c>
      <c r="J594" s="52">
        <f t="shared" si="447"/>
        <v>14.991952528000001</v>
      </c>
      <c r="K594" s="6">
        <f t="shared" si="448"/>
        <v>7.9892214088152764</v>
      </c>
      <c r="L594" s="6">
        <f t="shared" si="449"/>
        <v>1.6969289665098586E-3</v>
      </c>
      <c r="M594" s="6">
        <f t="shared" si="450"/>
        <v>1.6940542760490729E-3</v>
      </c>
      <c r="N594" s="6">
        <f t="shared" si="451"/>
        <v>2.9375060000003117E-3</v>
      </c>
      <c r="O594" s="6">
        <f t="shared" si="452"/>
        <v>8.0098700000004186E-3</v>
      </c>
      <c r="P594" s="10">
        <f t="shared" si="453"/>
        <v>3.2309189117722044</v>
      </c>
      <c r="Q594" s="10"/>
      <c r="R594" s="6"/>
      <c r="S594" s="9"/>
      <c r="T594" s="11"/>
      <c r="U594" s="9"/>
    </row>
    <row r="595" spans="1:22">
      <c r="A595" s="47">
        <f t="shared" si="459"/>
        <v>2954</v>
      </c>
      <c r="B595" s="47" t="s">
        <v>48</v>
      </c>
      <c r="C595" s="47" t="s">
        <v>48</v>
      </c>
      <c r="D595" s="48">
        <v>7</v>
      </c>
      <c r="E595" s="49">
        <f t="shared" si="445"/>
        <v>0.44163140000000001</v>
      </c>
      <c r="F595" s="50">
        <v>38.020000000000003</v>
      </c>
      <c r="G595" s="51">
        <f t="shared" si="446"/>
        <v>51.581690187008007</v>
      </c>
      <c r="H595" s="51">
        <v>15.721331968000001</v>
      </c>
      <c r="I595" s="51">
        <v>14.999962398000001</v>
      </c>
      <c r="J595" s="52">
        <f t="shared" si="447"/>
        <v>14.999962398000001</v>
      </c>
      <c r="K595" s="6">
        <f t="shared" si="448"/>
        <v>7.9909154630913255</v>
      </c>
      <c r="L595" s="6">
        <f t="shared" si="449"/>
        <v>1.6940542760490729E-3</v>
      </c>
      <c r="M595" s="6">
        <f t="shared" si="450"/>
        <v>1.6911893088842334E-3</v>
      </c>
      <c r="N595" s="6">
        <f t="shared" si="451"/>
        <v>8.0098700000004186E-3</v>
      </c>
      <c r="O595" s="6">
        <f t="shared" si="452"/>
        <v>1.0321713999999815E-2</v>
      </c>
      <c r="P595" s="10">
        <f t="shared" si="453"/>
        <v>5.4163084215787629</v>
      </c>
      <c r="Q595" s="10"/>
      <c r="R595" s="6"/>
      <c r="S595" s="9"/>
      <c r="T595" s="11"/>
      <c r="U595" s="9"/>
    </row>
    <row r="596" spans="1:22">
      <c r="A596" s="47">
        <f t="shared" si="459"/>
        <v>2959</v>
      </c>
      <c r="B596" s="47" t="s">
        <v>48</v>
      </c>
      <c r="C596" s="47" t="s">
        <v>48</v>
      </c>
      <c r="D596" s="48">
        <v>7</v>
      </c>
      <c r="E596" s="49">
        <f t="shared" si="445"/>
        <v>0.44163140000000001</v>
      </c>
      <c r="F596" s="50">
        <v>38.020000000000003</v>
      </c>
      <c r="G596" s="51">
        <f t="shared" si="446"/>
        <v>51.615555730642008</v>
      </c>
      <c r="H596" s="51">
        <v>15.731653682000001</v>
      </c>
      <c r="I596" s="51">
        <v>15.010284112000001</v>
      </c>
      <c r="J596" s="52">
        <f t="shared" si="447"/>
        <v>15.010284112000001</v>
      </c>
      <c r="K596" s="6">
        <f t="shared" si="448"/>
        <v>7.9926066524002097</v>
      </c>
      <c r="L596" s="6">
        <f t="shared" si="449"/>
        <v>1.6911893088842334E-3</v>
      </c>
      <c r="M596" s="6">
        <f t="shared" si="450"/>
        <v>1.688334015767623E-3</v>
      </c>
      <c r="N596" s="6">
        <f t="shared" si="451"/>
        <v>1.0321713999999815E-2</v>
      </c>
      <c r="O596" s="6">
        <f t="shared" si="452"/>
        <v>3.4315839999994324E-3</v>
      </c>
      <c r="P596" s="10">
        <f t="shared" si="453"/>
        <v>4.066157749029788</v>
      </c>
      <c r="Q596" s="10"/>
      <c r="R596" s="10"/>
      <c r="U596" s="9"/>
    </row>
    <row r="597" spans="1:22">
      <c r="A597" s="47">
        <f t="shared" si="459"/>
        <v>2964</v>
      </c>
      <c r="B597" s="47" t="s">
        <v>48</v>
      </c>
      <c r="C597" s="47" t="s">
        <v>48</v>
      </c>
      <c r="D597" s="48">
        <v>7</v>
      </c>
      <c r="E597" s="49">
        <f t="shared" si="445"/>
        <v>0.44163140000000001</v>
      </c>
      <c r="F597" s="50">
        <v>38.020000000000003</v>
      </c>
      <c r="G597" s="51">
        <f t="shared" si="446"/>
        <v>51.626814757746004</v>
      </c>
      <c r="H597" s="51">
        <v>15.735085266</v>
      </c>
      <c r="I597" s="51">
        <v>15.013715696</v>
      </c>
      <c r="J597" s="52">
        <f t="shared" si="447"/>
        <v>15.013715696</v>
      </c>
      <c r="K597" s="6">
        <f t="shared" si="448"/>
        <v>7.9942949864159774</v>
      </c>
      <c r="L597" s="6">
        <f t="shared" si="449"/>
        <v>1.688334015767623E-3</v>
      </c>
      <c r="M597" s="6">
        <f t="shared" si="450"/>
        <v>1.6854883477828153E-3</v>
      </c>
      <c r="N597" s="6">
        <f t="shared" si="451"/>
        <v>3.4315839999994324E-3</v>
      </c>
      <c r="O597" s="6">
        <f t="shared" si="452"/>
        <v>3.042754000000869E-3</v>
      </c>
      <c r="P597" s="10">
        <f t="shared" si="453"/>
        <v>1.9188002782896689</v>
      </c>
      <c r="Q597" s="10"/>
      <c r="R597" s="6"/>
      <c r="S597" s="9"/>
      <c r="T597" s="11"/>
      <c r="U597" s="9"/>
    </row>
    <row r="598" spans="1:22">
      <c r="A598" s="47">
        <f t="shared" si="459"/>
        <v>2969</v>
      </c>
      <c r="B598" s="47" t="s">
        <v>48</v>
      </c>
      <c r="C598" s="47" t="s">
        <v>48</v>
      </c>
      <c r="D598" s="48">
        <v>7</v>
      </c>
      <c r="E598" s="49">
        <f t="shared" si="445"/>
        <v>0.44163140000000001</v>
      </c>
      <c r="F598" s="50">
        <v>38.020000000000003</v>
      </c>
      <c r="G598" s="51">
        <f t="shared" si="446"/>
        <v>51.636798033620003</v>
      </c>
      <c r="H598" s="51">
        <v>15.738128020000001</v>
      </c>
      <c r="I598" s="51">
        <v>15.016758450000001</v>
      </c>
      <c r="J598" s="52">
        <f t="shared" si="447"/>
        <v>15.016758450000001</v>
      </c>
      <c r="K598" s="6">
        <f t="shared" si="448"/>
        <v>7.9959804747637602</v>
      </c>
      <c r="L598" s="6">
        <f t="shared" si="449"/>
        <v>1.6854883477828153E-3</v>
      </c>
      <c r="M598" s="6">
        <f t="shared" si="450"/>
        <v>1.6826522563402335E-3</v>
      </c>
      <c r="N598" s="6">
        <f t="shared" si="451"/>
        <v>3.042754000000869E-3</v>
      </c>
      <c r="O598" s="6">
        <f t="shared" si="452"/>
        <v>-9.3553199999973913E-4</v>
      </c>
      <c r="P598" s="10">
        <f t="shared" si="453"/>
        <v>0.62364536405531534</v>
      </c>
      <c r="Q598" s="10"/>
      <c r="R598" s="6">
        <f t="shared" ref="R598" si="465">K606-K598</f>
        <v>1.3382601866284816E-2</v>
      </c>
      <c r="S598" s="9">
        <f t="shared" ref="S598" si="466">K614-K606</f>
        <v>1.3205870358209637E-2</v>
      </c>
      <c r="T598" s="11">
        <f t="shared" ref="T598" si="467">I606-I598</f>
        <v>1.106576799999992E-2</v>
      </c>
      <c r="U598" s="9">
        <f t="shared" ref="U598" si="468">I614-I606</f>
        <v>2.6226961999999077E-2</v>
      </c>
      <c r="V598">
        <f t="shared" ref="V598" si="469">(((T598/R598)*S598)+((U598/S598)*R598))/(R598+S598)</f>
        <v>1.4102948297794748</v>
      </c>
    </row>
    <row r="599" spans="1:22">
      <c r="A599" s="47">
        <f t="shared" si="459"/>
        <v>2974</v>
      </c>
      <c r="B599" s="47" t="s">
        <v>48</v>
      </c>
      <c r="C599" s="47" t="s">
        <v>48</v>
      </c>
      <c r="D599" s="48">
        <v>7</v>
      </c>
      <c r="E599" s="49">
        <f t="shared" si="445"/>
        <v>0.44163140000000001</v>
      </c>
      <c r="F599" s="50">
        <v>38.020000000000003</v>
      </c>
      <c r="G599" s="51">
        <f t="shared" si="446"/>
        <v>51.633728553128009</v>
      </c>
      <c r="H599" s="51">
        <v>15.737192488000002</v>
      </c>
      <c r="I599" s="51">
        <v>15.015822918000001</v>
      </c>
      <c r="J599" s="52">
        <f t="shared" si="447"/>
        <v>15.015822918000001</v>
      </c>
      <c r="K599" s="6">
        <f t="shared" si="448"/>
        <v>7.9976631270201004</v>
      </c>
      <c r="L599" s="6">
        <f t="shared" si="449"/>
        <v>1.6826522563402335E-3</v>
      </c>
      <c r="M599" s="6">
        <f t="shared" si="450"/>
        <v>1.6798256931815914E-3</v>
      </c>
      <c r="N599" s="6">
        <f t="shared" si="451"/>
        <v>-9.3553199999973913E-4</v>
      </c>
      <c r="O599" s="6">
        <f t="shared" si="452"/>
        <v>-2.0407799999997422E-3</v>
      </c>
      <c r="P599" s="10">
        <f t="shared" si="453"/>
        <v>-0.88570822992102083</v>
      </c>
      <c r="Q599" s="10"/>
      <c r="R599" s="10"/>
      <c r="U599" s="9"/>
    </row>
    <row r="600" spans="1:22">
      <c r="A600" s="47">
        <f t="shared" si="459"/>
        <v>2979</v>
      </c>
      <c r="B600" s="47" t="s">
        <v>48</v>
      </c>
      <c r="C600" s="47" t="s">
        <v>48</v>
      </c>
      <c r="D600" s="48">
        <v>7</v>
      </c>
      <c r="E600" s="49">
        <f t="shared" si="445"/>
        <v>0.44163140000000001</v>
      </c>
      <c r="F600" s="50">
        <v>38.020000000000003</v>
      </c>
      <c r="G600" s="51">
        <f t="shared" si="446"/>
        <v>51.627032753948008</v>
      </c>
      <c r="H600" s="51">
        <v>15.735151708000002</v>
      </c>
      <c r="I600" s="51">
        <v>15.013782138000002</v>
      </c>
      <c r="J600" s="52">
        <f t="shared" si="447"/>
        <v>15.013782138000002</v>
      </c>
      <c r="K600" s="6">
        <f t="shared" si="448"/>
        <v>7.999342952713282</v>
      </c>
      <c r="L600" s="6">
        <f t="shared" si="449"/>
        <v>1.6798256931815914E-3</v>
      </c>
      <c r="M600" s="6">
        <f t="shared" si="450"/>
        <v>1.677008610369235E-3</v>
      </c>
      <c r="N600" s="6">
        <f t="shared" si="451"/>
        <v>-2.0407799999997422E-3</v>
      </c>
      <c r="O600" s="6">
        <f t="shared" si="452"/>
        <v>-1.680934000001244E-3</v>
      </c>
      <c r="P600" s="10">
        <f t="shared" si="453"/>
        <v>-1.1085191981070448</v>
      </c>
      <c r="Q600" s="10"/>
      <c r="R600" s="6"/>
      <c r="S600" s="9"/>
      <c r="T600" s="11"/>
      <c r="U600" s="9"/>
    </row>
    <row r="601" spans="1:22">
      <c r="A601" s="47">
        <f t="shared" si="459"/>
        <v>2984</v>
      </c>
      <c r="B601" s="47" t="s">
        <v>48</v>
      </c>
      <c r="C601" s="47" t="s">
        <v>48</v>
      </c>
      <c r="D601" s="48">
        <v>7</v>
      </c>
      <c r="E601" s="49">
        <f t="shared" si="445"/>
        <v>0.44163140000000001</v>
      </c>
      <c r="F601" s="50">
        <v>38.020000000000003</v>
      </c>
      <c r="G601" s="51">
        <f t="shared" si="446"/>
        <v>51.621517609494006</v>
      </c>
      <c r="H601" s="51">
        <v>15.733470774000001</v>
      </c>
      <c r="I601" s="51">
        <v>15.012101204</v>
      </c>
      <c r="J601" s="52">
        <f t="shared" si="447"/>
        <v>15.012101204</v>
      </c>
      <c r="K601" s="6">
        <f t="shared" si="448"/>
        <v>8.0010199613236512</v>
      </c>
      <c r="L601" s="6">
        <f t="shared" si="449"/>
        <v>1.677008610369235E-3</v>
      </c>
      <c r="M601" s="6">
        <f t="shared" si="450"/>
        <v>1.674200960286143E-3</v>
      </c>
      <c r="N601" s="6">
        <f t="shared" si="451"/>
        <v>-1.680934000001244E-3</v>
      </c>
      <c r="O601" s="6">
        <f t="shared" si="452"/>
        <v>6.9901300000001498E-3</v>
      </c>
      <c r="P601" s="10">
        <f t="shared" si="453"/>
        <v>1.5886003607572217</v>
      </c>
      <c r="Q601" s="10"/>
      <c r="R601" s="10"/>
      <c r="U601" s="9"/>
    </row>
    <row r="602" spans="1:22">
      <c r="A602" s="47">
        <f t="shared" si="459"/>
        <v>2989</v>
      </c>
      <c r="B602" s="47" t="s">
        <v>48</v>
      </c>
      <c r="C602" s="47" t="s">
        <v>48</v>
      </c>
      <c r="D602" s="48">
        <v>7</v>
      </c>
      <c r="E602" s="49">
        <f t="shared" si="445"/>
        <v>0.44163140000000001</v>
      </c>
      <c r="F602" s="50">
        <v>38.020000000000003</v>
      </c>
      <c r="G602" s="51">
        <f t="shared" si="446"/>
        <v>51.644452226024008</v>
      </c>
      <c r="H602" s="51">
        <v>15.740460904000001</v>
      </c>
      <c r="I602" s="51">
        <v>15.019091334000001</v>
      </c>
      <c r="J602" s="52">
        <f t="shared" si="447"/>
        <v>15.019091334000001</v>
      </c>
      <c r="K602" s="6">
        <f t="shared" si="448"/>
        <v>8.0026941622839374</v>
      </c>
      <c r="L602" s="6">
        <f t="shared" si="449"/>
        <v>1.674200960286143E-3</v>
      </c>
      <c r="M602" s="6">
        <f t="shared" si="450"/>
        <v>1.6714026956368144E-3</v>
      </c>
      <c r="N602" s="6">
        <f t="shared" si="451"/>
        <v>6.9901300000001498E-3</v>
      </c>
      <c r="O602" s="6">
        <f t="shared" si="452"/>
        <v>7.1960519999993977E-3</v>
      </c>
      <c r="P602" s="10">
        <f t="shared" si="453"/>
        <v>4.2403547383781444</v>
      </c>
      <c r="Q602" s="10"/>
      <c r="R602" s="6"/>
      <c r="S602" s="9"/>
      <c r="T602" s="11"/>
      <c r="U602" s="9"/>
    </row>
    <row r="603" spans="1:22">
      <c r="A603" s="47">
        <f t="shared" si="459"/>
        <v>2994</v>
      </c>
      <c r="B603" s="47" t="s">
        <v>48</v>
      </c>
      <c r="C603" s="47" t="s">
        <v>48</v>
      </c>
      <c r="D603" s="48">
        <v>7</v>
      </c>
      <c r="E603" s="49">
        <f t="shared" si="445"/>
        <v>0.44163140000000001</v>
      </c>
      <c r="F603" s="50">
        <v>38.020000000000003</v>
      </c>
      <c r="G603" s="51">
        <f t="shared" si="446"/>
        <v>51.668062472636002</v>
      </c>
      <c r="H603" s="51">
        <v>15.747656956</v>
      </c>
      <c r="I603" s="51">
        <v>15.026287386</v>
      </c>
      <c r="J603" s="52">
        <f t="shared" si="447"/>
        <v>15.026287386</v>
      </c>
      <c r="K603" s="6">
        <f t="shared" si="448"/>
        <v>8.0043655649795742</v>
      </c>
      <c r="L603" s="6">
        <f t="shared" si="449"/>
        <v>1.6714026956368144E-3</v>
      </c>
      <c r="M603" s="6">
        <f t="shared" si="450"/>
        <v>1.6686137694357228E-3</v>
      </c>
      <c r="N603" s="6">
        <f t="shared" si="451"/>
        <v>7.1960519999993977E-3</v>
      </c>
      <c r="O603" s="6">
        <f t="shared" si="452"/>
        <v>-1.2547375999998778E-2</v>
      </c>
      <c r="P603" s="10">
        <f t="shared" si="453"/>
        <v>-1.6120588666253224</v>
      </c>
      <c r="Q603" s="10"/>
      <c r="R603" s="6"/>
      <c r="S603" s="9"/>
      <c r="T603" s="11"/>
      <c r="U603" s="9"/>
    </row>
    <row r="604" spans="1:22">
      <c r="A604" s="47">
        <f t="shared" si="459"/>
        <v>2999</v>
      </c>
      <c r="B604" s="47" t="s">
        <v>48</v>
      </c>
      <c r="C604" s="47" t="s">
        <v>48</v>
      </c>
      <c r="D604" s="48">
        <v>7</v>
      </c>
      <c r="E604" s="49">
        <f t="shared" si="445"/>
        <v>0.44163140000000001</v>
      </c>
      <c r="F604" s="50">
        <v>38.020000000000003</v>
      </c>
      <c r="G604" s="51">
        <f t="shared" si="446"/>
        <v>51.626894531980007</v>
      </c>
      <c r="H604" s="51">
        <v>15.735109580000001</v>
      </c>
      <c r="I604" s="51">
        <v>15.013740010000001</v>
      </c>
      <c r="J604" s="52">
        <f t="shared" si="447"/>
        <v>15.013740010000001</v>
      </c>
      <c r="K604" s="6">
        <f t="shared" si="448"/>
        <v>8.0060341787490099</v>
      </c>
      <c r="L604" s="6">
        <f t="shared" si="449"/>
        <v>1.6686137694357228E-3</v>
      </c>
      <c r="M604" s="6">
        <f t="shared" si="450"/>
        <v>1.6658341350161976E-3</v>
      </c>
      <c r="N604" s="6">
        <f t="shared" si="451"/>
        <v>-1.2547375999998778E-2</v>
      </c>
      <c r="O604" s="6">
        <f t="shared" si="452"/>
        <v>2.1084207999999549E-2</v>
      </c>
      <c r="P604" s="10">
        <f t="shared" si="453"/>
        <v>2.5770128987646697</v>
      </c>
      <c r="Q604" s="10"/>
      <c r="R604" s="10"/>
      <c r="U604" s="9"/>
    </row>
    <row r="605" spans="1:22">
      <c r="A605" s="47">
        <f t="shared" si="459"/>
        <v>3004</v>
      </c>
      <c r="B605" s="47" t="s">
        <v>48</v>
      </c>
      <c r="C605" s="47" t="s">
        <v>48</v>
      </c>
      <c r="D605" s="48">
        <v>7</v>
      </c>
      <c r="E605" s="49">
        <f t="shared" si="445"/>
        <v>0.44163140000000001</v>
      </c>
      <c r="F605" s="50">
        <v>38.020000000000003</v>
      </c>
      <c r="G605" s="51">
        <f t="shared" si="446"/>
        <v>51.696071818428003</v>
      </c>
      <c r="H605" s="51">
        <v>15.756193788000001</v>
      </c>
      <c r="I605" s="51">
        <v>15.034824218000001</v>
      </c>
      <c r="J605" s="52">
        <f t="shared" si="447"/>
        <v>15.034824218000001</v>
      </c>
      <c r="K605" s="6">
        <f t="shared" si="448"/>
        <v>8.0077000128840261</v>
      </c>
      <c r="L605" s="6">
        <f t="shared" si="449"/>
        <v>1.6658341350161976E-3</v>
      </c>
      <c r="M605" s="6">
        <f t="shared" si="450"/>
        <v>1.663063746018878E-3</v>
      </c>
      <c r="N605" s="6">
        <f t="shared" si="451"/>
        <v>2.1084207999999549E-2</v>
      </c>
      <c r="O605" s="6">
        <f t="shared" si="452"/>
        <v>-6.9999999999996732E-3</v>
      </c>
      <c r="P605" s="10">
        <f t="shared" si="453"/>
        <v>4.2168559294913388</v>
      </c>
      <c r="Q605" s="10"/>
      <c r="R605" s="6"/>
      <c r="S605" s="9"/>
      <c r="T605" s="11"/>
      <c r="U605" s="9"/>
    </row>
    <row r="606" spans="1:22">
      <c r="A606" s="47">
        <f t="shared" si="459"/>
        <v>3009</v>
      </c>
      <c r="B606" s="47" t="s">
        <v>48</v>
      </c>
      <c r="C606" s="47" t="s">
        <v>48</v>
      </c>
      <c r="D606" s="48">
        <v>7</v>
      </c>
      <c r="E606" s="49">
        <f t="shared" si="445"/>
        <v>0.44163140000000001</v>
      </c>
      <c r="F606" s="50">
        <v>38.020000000000003</v>
      </c>
      <c r="G606" s="51">
        <f t="shared" si="446"/>
        <v>51.673104818428008</v>
      </c>
      <c r="H606" s="51">
        <v>15.749193788000001</v>
      </c>
      <c r="I606" s="51">
        <v>15.027824218000001</v>
      </c>
      <c r="J606" s="52">
        <f t="shared" si="447"/>
        <v>15.027824218000001</v>
      </c>
      <c r="K606" s="6">
        <f t="shared" si="448"/>
        <v>8.009363076630045</v>
      </c>
      <c r="L606" s="6">
        <f t="shared" si="449"/>
        <v>1.663063746018878E-3</v>
      </c>
      <c r="M606" s="6">
        <f t="shared" si="450"/>
        <v>1.6603025563952656E-3</v>
      </c>
      <c r="N606" s="6">
        <f t="shared" si="451"/>
        <v>-6.9999999999996732E-3</v>
      </c>
      <c r="O606" s="6">
        <f t="shared" si="452"/>
        <v>4.7842080000002341E-3</v>
      </c>
      <c r="P606" s="10">
        <f t="shared" si="453"/>
        <v>-0.66084001427439309</v>
      </c>
      <c r="Q606" s="10"/>
      <c r="R606" s="6">
        <f t="shared" ref="R606" si="470">K614-K606</f>
        <v>1.3205870358209637E-2</v>
      </c>
      <c r="S606" s="9">
        <f t="shared" ref="S606" si="471">K622-K614</f>
        <v>1.3033745930327356E-2</v>
      </c>
      <c r="T606" s="11">
        <f t="shared" ref="T606" si="472">I614-I606</f>
        <v>2.6226961999999077E-2</v>
      </c>
      <c r="U606" s="9">
        <f t="shared" ref="U606" si="473">I622-I614</f>
        <v>2.3842754000000355E-2</v>
      </c>
      <c r="V606">
        <f t="shared" ref="V606" si="474">(((T606/R606)*S606)+((U606/S606)*R606))/(R606+S606)</f>
        <v>1.9071446709406088</v>
      </c>
    </row>
    <row r="607" spans="1:22">
      <c r="A607" s="47">
        <f t="shared" si="459"/>
        <v>3014</v>
      </c>
      <c r="B607" s="47" t="s">
        <v>48</v>
      </c>
      <c r="C607" s="47" t="s">
        <v>48</v>
      </c>
      <c r="D607" s="48">
        <v>7</v>
      </c>
      <c r="E607" s="49">
        <f t="shared" si="445"/>
        <v>0.44163140000000001</v>
      </c>
      <c r="F607" s="50">
        <v>38.020000000000003</v>
      </c>
      <c r="G607" s="51">
        <f t="shared" si="446"/>
        <v>51.688801804876007</v>
      </c>
      <c r="H607" s="51">
        <v>15.753977996000001</v>
      </c>
      <c r="I607" s="51">
        <v>15.032608426000001</v>
      </c>
      <c r="J607" s="52">
        <f t="shared" si="447"/>
        <v>15.032608426000001</v>
      </c>
      <c r="K607" s="6">
        <f t="shared" si="448"/>
        <v>8.0110233791864403</v>
      </c>
      <c r="L607" s="6">
        <f t="shared" si="449"/>
        <v>1.6603025563952656E-3</v>
      </c>
      <c r="M607" s="6">
        <f t="shared" si="450"/>
        <v>1.6575505203988428E-3</v>
      </c>
      <c r="N607" s="6">
        <f t="shared" si="451"/>
        <v>4.7842080000002341E-3</v>
      </c>
      <c r="O607" s="6">
        <f t="shared" si="452"/>
        <v>3.098025999999976E-3</v>
      </c>
      <c r="P607" s="10">
        <f t="shared" si="453"/>
        <v>2.3748633260769125</v>
      </c>
      <c r="Q607" s="10"/>
      <c r="R607" s="10"/>
      <c r="U607" s="9"/>
    </row>
    <row r="608" spans="1:22">
      <c r="A608" s="47">
        <f t="shared" si="459"/>
        <v>3019</v>
      </c>
      <c r="B608" s="47" t="s">
        <v>48</v>
      </c>
      <c r="C608" s="47" t="s">
        <v>48</v>
      </c>
      <c r="D608" s="48">
        <v>7</v>
      </c>
      <c r="E608" s="49">
        <f t="shared" si="445"/>
        <v>0.44163140000000001</v>
      </c>
      <c r="F608" s="50">
        <v>38.020000000000003</v>
      </c>
      <c r="G608" s="51">
        <f t="shared" si="446"/>
        <v>51.698966428182004</v>
      </c>
      <c r="H608" s="51">
        <v>15.757076022000001</v>
      </c>
      <c r="I608" s="51">
        <v>15.035706452000001</v>
      </c>
      <c r="J608" s="52">
        <f t="shared" si="447"/>
        <v>15.035706452000001</v>
      </c>
      <c r="K608" s="6">
        <f t="shared" si="448"/>
        <v>8.0126809297068391</v>
      </c>
      <c r="L608" s="6">
        <f t="shared" si="449"/>
        <v>1.6575505203988428E-3</v>
      </c>
      <c r="M608" s="6">
        <f t="shared" si="450"/>
        <v>1.6548075925850725E-3</v>
      </c>
      <c r="N608" s="6">
        <f t="shared" si="451"/>
        <v>3.098025999999976E-3</v>
      </c>
      <c r="O608" s="6">
        <f t="shared" si="452"/>
        <v>7.2782860000000227E-3</v>
      </c>
      <c r="P608" s="10">
        <f t="shared" si="453"/>
        <v>3.1347001553625944</v>
      </c>
      <c r="Q608" s="10"/>
      <c r="R608" s="6"/>
      <c r="S608" s="9"/>
      <c r="T608" s="11"/>
      <c r="U608" s="9"/>
    </row>
    <row r="609" spans="1:22">
      <c r="A609" s="47">
        <f t="shared" si="459"/>
        <v>3024</v>
      </c>
      <c r="B609" s="47" t="s">
        <v>48</v>
      </c>
      <c r="C609" s="47" t="s">
        <v>48</v>
      </c>
      <c r="D609" s="48">
        <v>7</v>
      </c>
      <c r="E609" s="49">
        <f t="shared" si="445"/>
        <v>0.44163140000000001</v>
      </c>
      <c r="F609" s="50">
        <v>38.020000000000003</v>
      </c>
      <c r="G609" s="51">
        <f t="shared" si="446"/>
        <v>51.722846484548008</v>
      </c>
      <c r="H609" s="51">
        <v>15.764354308000001</v>
      </c>
      <c r="I609" s="51">
        <v>15.042984738000001</v>
      </c>
      <c r="J609" s="52">
        <f t="shared" si="447"/>
        <v>15.042984738000001</v>
      </c>
      <c r="K609" s="6">
        <f t="shared" si="448"/>
        <v>8.0143357372994242</v>
      </c>
      <c r="L609" s="6">
        <f t="shared" si="449"/>
        <v>1.6548075925850725E-3</v>
      </c>
      <c r="M609" s="6">
        <f t="shared" si="450"/>
        <v>1.6520737278131747E-3</v>
      </c>
      <c r="N609" s="6">
        <f t="shared" si="451"/>
        <v>7.2782860000000227E-3</v>
      </c>
      <c r="O609" s="6">
        <f t="shared" si="452"/>
        <v>-1.0298026000000959E-2</v>
      </c>
      <c r="P609" s="10">
        <f t="shared" si="453"/>
        <v>-0.92195795008489989</v>
      </c>
      <c r="Q609" s="10"/>
      <c r="R609" s="10"/>
      <c r="U609" s="9"/>
    </row>
    <row r="610" spans="1:22">
      <c r="A610" s="47">
        <f t="shared" si="459"/>
        <v>3029</v>
      </c>
      <c r="B610" s="47" t="s">
        <v>48</v>
      </c>
      <c r="C610" s="47" t="s">
        <v>48</v>
      </c>
      <c r="D610" s="48">
        <v>7</v>
      </c>
      <c r="E610" s="49">
        <f t="shared" si="445"/>
        <v>0.44163140000000001</v>
      </c>
      <c r="F610" s="50">
        <v>38.020000000000003</v>
      </c>
      <c r="G610" s="51">
        <f t="shared" si="446"/>
        <v>51.689058661242001</v>
      </c>
      <c r="H610" s="51">
        <v>15.754056282000001</v>
      </c>
      <c r="I610" s="51">
        <v>15.032686712</v>
      </c>
      <c r="J610" s="52">
        <f t="shared" si="447"/>
        <v>15.032686712</v>
      </c>
      <c r="K610" s="6">
        <f t="shared" si="448"/>
        <v>8.0159878110272373</v>
      </c>
      <c r="L610" s="6">
        <f t="shared" si="449"/>
        <v>1.6520737278131747E-3</v>
      </c>
      <c r="M610" s="6">
        <f t="shared" si="450"/>
        <v>1.6493488812407975E-3</v>
      </c>
      <c r="N610" s="6">
        <f t="shared" si="451"/>
        <v>-1.0298026000000959E-2</v>
      </c>
      <c r="O610" s="6">
        <f t="shared" si="452"/>
        <v>1.1076312000000144E-2</v>
      </c>
      <c r="P610" s="10">
        <f t="shared" si="453"/>
        <v>0.24643010788279437</v>
      </c>
      <c r="Q610" s="10"/>
      <c r="R610" s="6"/>
      <c r="S610" s="9"/>
      <c r="T610" s="11"/>
      <c r="U610" s="9"/>
    </row>
    <row r="611" spans="1:22">
      <c r="A611" s="47">
        <f t="shared" si="459"/>
        <v>3034</v>
      </c>
      <c r="B611" s="47" t="s">
        <v>48</v>
      </c>
      <c r="C611" s="47" t="s">
        <v>48</v>
      </c>
      <c r="D611" s="48">
        <v>7</v>
      </c>
      <c r="E611" s="49">
        <f t="shared" si="445"/>
        <v>0.44163140000000001</v>
      </c>
      <c r="F611" s="50">
        <v>38.020000000000003</v>
      </c>
      <c r="G611" s="51">
        <f t="shared" si="446"/>
        <v>51.725400040914003</v>
      </c>
      <c r="H611" s="51">
        <v>15.765132594000001</v>
      </c>
      <c r="I611" s="51">
        <v>15.043763024</v>
      </c>
      <c r="J611" s="52">
        <f t="shared" si="447"/>
        <v>15.043763024</v>
      </c>
      <c r="K611" s="6">
        <f t="shared" si="448"/>
        <v>8.0176371599084781</v>
      </c>
      <c r="L611" s="6">
        <f t="shared" si="449"/>
        <v>1.6493488812407975E-3</v>
      </c>
      <c r="M611" s="6">
        <f t="shared" si="450"/>
        <v>1.6466330083151348E-3</v>
      </c>
      <c r="N611" s="6">
        <f t="shared" si="451"/>
        <v>1.1076312000000144E-2</v>
      </c>
      <c r="O611" s="6">
        <f t="shared" si="452"/>
        <v>2.0039480000004772E-3</v>
      </c>
      <c r="P611" s="10">
        <f t="shared" si="453"/>
        <v>3.9640164973170866</v>
      </c>
      <c r="Q611" s="10"/>
      <c r="R611" s="6"/>
      <c r="S611" s="9"/>
      <c r="T611" s="11"/>
      <c r="U611" s="9"/>
    </row>
    <row r="612" spans="1:22">
      <c r="A612" s="47">
        <f t="shared" si="459"/>
        <v>3039</v>
      </c>
      <c r="B612" s="47" t="s">
        <v>48</v>
      </c>
      <c r="C612" s="47" t="s">
        <v>48</v>
      </c>
      <c r="D612" s="48">
        <v>7</v>
      </c>
      <c r="E612" s="49">
        <f t="shared" si="445"/>
        <v>0.44163140000000001</v>
      </c>
      <c r="F612" s="50">
        <v>38.020000000000003</v>
      </c>
      <c r="G612" s="51">
        <f t="shared" si="446"/>
        <v>51.731974994302007</v>
      </c>
      <c r="H612" s="51">
        <v>15.767136542000001</v>
      </c>
      <c r="I612" s="51">
        <v>15.045766972000001</v>
      </c>
      <c r="J612" s="52">
        <f t="shared" si="447"/>
        <v>15.045766972000001</v>
      </c>
      <c r="K612" s="6">
        <f t="shared" si="448"/>
        <v>8.0192837929167933</v>
      </c>
      <c r="L612" s="6">
        <f t="shared" si="449"/>
        <v>1.6466330083151348E-3</v>
      </c>
      <c r="M612" s="6">
        <f t="shared" si="450"/>
        <v>1.6439260647835852E-3</v>
      </c>
      <c r="N612" s="6">
        <f t="shared" si="451"/>
        <v>2.0039480000004772E-3</v>
      </c>
      <c r="O612" s="6">
        <f t="shared" si="452"/>
        <v>7.301974000000655E-3</v>
      </c>
      <c r="P612" s="10">
        <f t="shared" si="453"/>
        <v>2.830719985300671</v>
      </c>
      <c r="Q612" s="10"/>
      <c r="R612" s="10"/>
      <c r="U612" s="9"/>
    </row>
    <row r="613" spans="1:22">
      <c r="A613" s="47">
        <f t="shared" si="459"/>
        <v>3044</v>
      </c>
      <c r="B613" s="47" t="s">
        <v>48</v>
      </c>
      <c r="C613" s="47" t="s">
        <v>48</v>
      </c>
      <c r="D613" s="48">
        <v>7</v>
      </c>
      <c r="E613" s="49">
        <f t="shared" si="445"/>
        <v>0.44163140000000001</v>
      </c>
      <c r="F613" s="50">
        <v>38.020000000000003</v>
      </c>
      <c r="G613" s="51">
        <f t="shared" si="446"/>
        <v>51.755932770996012</v>
      </c>
      <c r="H613" s="51">
        <v>15.774438516000002</v>
      </c>
      <c r="I613" s="51">
        <v>15.053068946000002</v>
      </c>
      <c r="J613" s="52">
        <f t="shared" si="447"/>
        <v>15.053068946000002</v>
      </c>
      <c r="K613" s="6">
        <f t="shared" si="448"/>
        <v>8.0209277189815769</v>
      </c>
      <c r="L613" s="6">
        <f t="shared" si="449"/>
        <v>1.6439260647835852E-3</v>
      </c>
      <c r="M613" s="6">
        <f t="shared" si="450"/>
        <v>1.641228006677764E-3</v>
      </c>
      <c r="N613" s="6">
        <f t="shared" si="451"/>
        <v>7.301974000000655E-3</v>
      </c>
      <c r="O613" s="6">
        <f t="shared" si="452"/>
        <v>9.8223399999852745E-4</v>
      </c>
      <c r="P613" s="10">
        <f t="shared" si="453"/>
        <v>2.5185541784424688</v>
      </c>
      <c r="Q613" s="10"/>
      <c r="R613" s="6"/>
      <c r="S613" s="9"/>
      <c r="T613" s="11"/>
      <c r="U613" s="9"/>
    </row>
    <row r="614" spans="1:22">
      <c r="A614" s="47">
        <f t="shared" si="459"/>
        <v>3049</v>
      </c>
      <c r="B614" s="47" t="s">
        <v>48</v>
      </c>
      <c r="C614" s="47" t="s">
        <v>48</v>
      </c>
      <c r="D614" s="48">
        <v>7</v>
      </c>
      <c r="E614" s="49">
        <f t="shared" si="445"/>
        <v>0.44163140000000001</v>
      </c>
      <c r="F614" s="50">
        <v>38.020000000000003</v>
      </c>
      <c r="G614" s="51">
        <f t="shared" si="446"/>
        <v>51.759155480750003</v>
      </c>
      <c r="H614" s="51">
        <v>15.77542075</v>
      </c>
      <c r="I614" s="51">
        <v>15.05405118</v>
      </c>
      <c r="J614" s="52">
        <f t="shared" si="447"/>
        <v>15.05405118</v>
      </c>
      <c r="K614" s="6">
        <f t="shared" si="448"/>
        <v>8.0225689469882546</v>
      </c>
      <c r="L614" s="6">
        <f t="shared" si="449"/>
        <v>1.641228006677764E-3</v>
      </c>
      <c r="M614" s="6">
        <f t="shared" si="450"/>
        <v>1.6385387903223858E-3</v>
      </c>
      <c r="N614" s="6">
        <f t="shared" si="451"/>
        <v>9.8223399999852745E-4</v>
      </c>
      <c r="O614" s="6">
        <f t="shared" si="452"/>
        <v>-2.5059219999992166E-3</v>
      </c>
      <c r="P614" s="10">
        <f t="shared" si="453"/>
        <v>-0.46631675781372051</v>
      </c>
      <c r="Q614" s="10"/>
      <c r="R614" s="6">
        <f t="shared" ref="R614" si="475">K622-K614</f>
        <v>1.3033745930327356E-2</v>
      </c>
      <c r="S614" s="9">
        <f t="shared" ref="S614" si="476">K630-K622</f>
        <v>1.2866050750300673E-2</v>
      </c>
      <c r="T614" s="11">
        <f t="shared" ref="T614" si="477">I622-I614</f>
        <v>2.3842754000000355E-2</v>
      </c>
      <c r="U614" s="9">
        <f t="shared" ref="U614" si="478">I630-I622</f>
        <v>-8.5604621999999964E-2</v>
      </c>
      <c r="V614">
        <f t="shared" ref="V614" si="479">(((T614/R614)*S614)+((U614/S614)*R614))/(R614+S614)</f>
        <v>-2.4395712304071462</v>
      </c>
    </row>
    <row r="615" spans="1:22">
      <c r="A615" s="47">
        <f t="shared" si="459"/>
        <v>3054</v>
      </c>
      <c r="B615" s="47" t="s">
        <v>48</v>
      </c>
      <c r="C615" s="47" t="s">
        <v>48</v>
      </c>
      <c r="D615" s="48">
        <v>7</v>
      </c>
      <c r="E615" s="49">
        <f t="shared" si="445"/>
        <v>0.44163140000000001</v>
      </c>
      <c r="F615" s="50">
        <v>38.020000000000003</v>
      </c>
      <c r="G615" s="51">
        <f t="shared" si="446"/>
        <v>51.750933550668009</v>
      </c>
      <c r="H615" s="51">
        <v>15.772914828000001</v>
      </c>
      <c r="I615" s="51">
        <v>15.051545258000001</v>
      </c>
      <c r="J615" s="52">
        <f t="shared" si="447"/>
        <v>15.051545258000001</v>
      </c>
      <c r="K615" s="6">
        <f t="shared" si="448"/>
        <v>8.024207485778577</v>
      </c>
      <c r="L615" s="6">
        <f t="shared" si="449"/>
        <v>1.6385387903223858E-3</v>
      </c>
      <c r="M615" s="6">
        <f t="shared" si="450"/>
        <v>1.635858372326382E-3</v>
      </c>
      <c r="N615" s="6">
        <f t="shared" si="451"/>
        <v>-2.5059219999992166E-3</v>
      </c>
      <c r="O615" s="6">
        <f t="shared" si="452"/>
        <v>1.0099999999999554E-2</v>
      </c>
      <c r="P615" s="10">
        <f t="shared" si="453"/>
        <v>2.3255354196891371</v>
      </c>
      <c r="Q615" s="10"/>
      <c r="R615" s="10"/>
      <c r="U615" s="9"/>
    </row>
    <row r="616" spans="1:22">
      <c r="A616" s="47">
        <f t="shared" si="459"/>
        <v>3059</v>
      </c>
      <c r="B616" s="47" t="s">
        <v>48</v>
      </c>
      <c r="C616" s="47" t="s">
        <v>48</v>
      </c>
      <c r="D616" s="48">
        <v>7</v>
      </c>
      <c r="E616" s="49">
        <f t="shared" si="445"/>
        <v>0.44163140000000001</v>
      </c>
      <c r="F616" s="50">
        <v>38.020000000000003</v>
      </c>
      <c r="G616" s="51">
        <f t="shared" si="446"/>
        <v>51.784071650668004</v>
      </c>
      <c r="H616" s="51">
        <v>15.783014828000001</v>
      </c>
      <c r="I616" s="51">
        <v>15.061645258</v>
      </c>
      <c r="J616" s="52">
        <f t="shared" si="447"/>
        <v>15.061645258</v>
      </c>
      <c r="K616" s="6">
        <f t="shared" si="448"/>
        <v>8.0258433441509034</v>
      </c>
      <c r="L616" s="6">
        <f t="shared" si="449"/>
        <v>1.635858372326382E-3</v>
      </c>
      <c r="M616" s="6">
        <f t="shared" si="450"/>
        <v>1.6331867095793484E-3</v>
      </c>
      <c r="N616" s="6">
        <f t="shared" si="451"/>
        <v>1.0099999999999554E-2</v>
      </c>
      <c r="O616" s="6">
        <f t="shared" si="452"/>
        <v>-9.8118439999996809E-3</v>
      </c>
      <c r="P616" s="10">
        <f t="shared" si="453"/>
        <v>7.8191035433941444E-2</v>
      </c>
      <c r="Q616" s="10"/>
      <c r="R616" s="6"/>
      <c r="S616" s="9"/>
      <c r="T616" s="11"/>
      <c r="U616" s="9"/>
    </row>
    <row r="617" spans="1:22">
      <c r="A617" s="47">
        <f t="shared" si="459"/>
        <v>3064</v>
      </c>
      <c r="B617" s="47" t="s">
        <v>48</v>
      </c>
      <c r="C617" s="47" t="s">
        <v>48</v>
      </c>
      <c r="D617" s="48">
        <v>7</v>
      </c>
      <c r="E617" s="49">
        <f t="shared" si="445"/>
        <v>0.44163140000000001</v>
      </c>
      <c r="F617" s="50">
        <v>38.020000000000003</v>
      </c>
      <c r="G617" s="51">
        <f t="shared" si="446"/>
        <v>51.751878990504004</v>
      </c>
      <c r="H617" s="51">
        <v>15.773202984000001</v>
      </c>
      <c r="I617" s="51">
        <v>15.051833414000001</v>
      </c>
      <c r="J617" s="52">
        <f t="shared" si="447"/>
        <v>15.051833414000001</v>
      </c>
      <c r="K617" s="6">
        <f t="shared" si="448"/>
        <v>8.0274765308604827</v>
      </c>
      <c r="L617" s="6">
        <f t="shared" si="449"/>
        <v>1.6331867095793484E-3</v>
      </c>
      <c r="M617" s="6">
        <f t="shared" si="450"/>
        <v>1.6305237592533217E-3</v>
      </c>
      <c r="N617" s="6">
        <f t="shared" si="451"/>
        <v>-9.8118439999996809E-3</v>
      </c>
      <c r="O617" s="6">
        <f t="shared" si="452"/>
        <v>1.079210400000008E-2</v>
      </c>
      <c r="P617" s="10">
        <f t="shared" si="453"/>
        <v>0.31065377359679391</v>
      </c>
      <c r="Q617" s="10"/>
      <c r="R617" s="10"/>
      <c r="U617" s="9"/>
    </row>
    <row r="618" spans="1:22">
      <c r="A618" s="47">
        <f t="shared" si="459"/>
        <v>3069</v>
      </c>
      <c r="B618" s="47" t="s">
        <v>48</v>
      </c>
      <c r="C618" s="47" t="s">
        <v>48</v>
      </c>
      <c r="D618" s="48">
        <v>7</v>
      </c>
      <c r="E618" s="49">
        <f t="shared" si="445"/>
        <v>0.44163140000000001</v>
      </c>
      <c r="F618" s="50">
        <v>38.020000000000003</v>
      </c>
      <c r="G618" s="51">
        <f t="shared" si="446"/>
        <v>51.787287883728006</v>
      </c>
      <c r="H618" s="51">
        <v>15.783995088000001</v>
      </c>
      <c r="I618" s="51">
        <v>15.062625518000001</v>
      </c>
      <c r="J618" s="52">
        <f t="shared" si="447"/>
        <v>15.062625518000001</v>
      </c>
      <c r="K618" s="6">
        <f t="shared" si="448"/>
        <v>8.0291070546197361</v>
      </c>
      <c r="L618" s="6">
        <f t="shared" si="449"/>
        <v>1.6305237592533217E-3</v>
      </c>
      <c r="M618" s="6">
        <f t="shared" si="450"/>
        <v>1.6278694788045556E-3</v>
      </c>
      <c r="N618" s="6">
        <f t="shared" si="451"/>
        <v>1.079210400000008E-2</v>
      </c>
      <c r="O618" s="6">
        <f t="shared" si="452"/>
        <v>2.2980260000000641E-3</v>
      </c>
      <c r="P618" s="10">
        <f t="shared" si="453"/>
        <v>4.0131156342621948</v>
      </c>
      <c r="Q618" s="10"/>
      <c r="R618" s="6"/>
      <c r="S618" s="9"/>
      <c r="T618" s="11"/>
      <c r="U618" s="9"/>
    </row>
    <row r="619" spans="1:22">
      <c r="A619" s="47">
        <f t="shared" si="459"/>
        <v>3074</v>
      </c>
      <c r="B619" s="47" t="s">
        <v>48</v>
      </c>
      <c r="C619" s="47" t="s">
        <v>48</v>
      </c>
      <c r="D619" s="48">
        <v>7</v>
      </c>
      <c r="E619" s="49">
        <f t="shared" si="445"/>
        <v>0.44163140000000001</v>
      </c>
      <c r="F619" s="50">
        <v>38.020000000000003</v>
      </c>
      <c r="G619" s="51">
        <f t="shared" si="446"/>
        <v>51.794827707034003</v>
      </c>
      <c r="H619" s="51">
        <v>15.786293114000001</v>
      </c>
      <c r="I619" s="51">
        <v>15.064923544000001</v>
      </c>
      <c r="J619" s="52">
        <f t="shared" si="447"/>
        <v>15.064923544000001</v>
      </c>
      <c r="K619" s="6">
        <f t="shared" si="448"/>
        <v>8.0307349240985406</v>
      </c>
      <c r="L619" s="6">
        <f t="shared" si="449"/>
        <v>1.6278694788045556E-3</v>
      </c>
      <c r="M619" s="6">
        <f t="shared" si="450"/>
        <v>1.6252238259593099E-3</v>
      </c>
      <c r="N619" s="6">
        <f t="shared" si="451"/>
        <v>2.2980260000000641E-3</v>
      </c>
      <c r="O619" s="6">
        <f t="shared" si="452"/>
        <v>2.0960520000006255E-3</v>
      </c>
      <c r="P619" s="10">
        <f t="shared" si="453"/>
        <v>1.3506391857756614</v>
      </c>
      <c r="Q619" s="10"/>
      <c r="R619" s="6"/>
      <c r="S619" s="9"/>
      <c r="T619" s="11"/>
      <c r="U619" s="9"/>
    </row>
    <row r="620" spans="1:22">
      <c r="A620" s="47">
        <f t="shared" si="459"/>
        <v>3079</v>
      </c>
      <c r="B620" s="47" t="s">
        <v>48</v>
      </c>
      <c r="C620" s="47" t="s">
        <v>48</v>
      </c>
      <c r="D620" s="48">
        <v>7</v>
      </c>
      <c r="E620" s="49">
        <f t="shared" si="445"/>
        <v>0.44163140000000001</v>
      </c>
      <c r="F620" s="50">
        <v>38.020000000000003</v>
      </c>
      <c r="G620" s="51">
        <f t="shared" si="446"/>
        <v>51.801704853646008</v>
      </c>
      <c r="H620" s="51">
        <v>15.788389166000002</v>
      </c>
      <c r="I620" s="51">
        <v>15.067019596000002</v>
      </c>
      <c r="J620" s="52">
        <f t="shared" si="447"/>
        <v>15.067019596000002</v>
      </c>
      <c r="K620" s="6">
        <f t="shared" si="448"/>
        <v>8.0323601479244999</v>
      </c>
      <c r="L620" s="6">
        <f t="shared" si="449"/>
        <v>1.6252238259593099E-3</v>
      </c>
      <c r="M620" s="6">
        <f t="shared" si="450"/>
        <v>1.6225867587209564E-3</v>
      </c>
      <c r="N620" s="6">
        <f t="shared" si="451"/>
        <v>2.0960520000006255E-3</v>
      </c>
      <c r="O620" s="6">
        <f t="shared" si="452"/>
        <v>6.5723639999983874E-3</v>
      </c>
      <c r="P620" s="10">
        <f t="shared" si="453"/>
        <v>2.6712446159463581</v>
      </c>
      <c r="Q620" s="10"/>
      <c r="R620" s="10"/>
      <c r="U620" s="9"/>
    </row>
    <row r="621" spans="1:22">
      <c r="A621" s="47">
        <f t="shared" si="459"/>
        <v>3084</v>
      </c>
      <c r="B621" s="47" t="s">
        <v>48</v>
      </c>
      <c r="C621" s="47" t="s">
        <v>48</v>
      </c>
      <c r="D621" s="48">
        <v>7</v>
      </c>
      <c r="E621" s="49">
        <f t="shared" si="445"/>
        <v>0.44163140000000001</v>
      </c>
      <c r="F621" s="50">
        <v>38.020000000000003</v>
      </c>
      <c r="G621" s="51">
        <f t="shared" si="446"/>
        <v>51.823268779930004</v>
      </c>
      <c r="H621" s="51">
        <v>15.79496153</v>
      </c>
      <c r="I621" s="51">
        <v>15.07359196</v>
      </c>
      <c r="J621" s="52">
        <f t="shared" si="447"/>
        <v>15.07359196</v>
      </c>
      <c r="K621" s="6">
        <f t="shared" si="448"/>
        <v>8.0339827346832209</v>
      </c>
      <c r="L621" s="6">
        <f t="shared" si="449"/>
        <v>1.6225867587209564E-3</v>
      </c>
      <c r="M621" s="6">
        <f t="shared" si="450"/>
        <v>1.6199582353610964E-3</v>
      </c>
      <c r="N621" s="6">
        <f t="shared" si="451"/>
        <v>6.5723639999983874E-3</v>
      </c>
      <c r="O621" s="6">
        <f t="shared" si="452"/>
        <v>4.3019740000005413E-3</v>
      </c>
      <c r="P621" s="10">
        <f t="shared" si="453"/>
        <v>3.3525121131378413</v>
      </c>
      <c r="Q621" s="10"/>
      <c r="R621" s="6"/>
      <c r="S621" s="9"/>
      <c r="T621" s="11"/>
      <c r="U621" s="9"/>
    </row>
    <row r="622" spans="1:22">
      <c r="A622" s="47">
        <f t="shared" si="459"/>
        <v>3089</v>
      </c>
      <c r="B622" s="47" t="s">
        <v>48</v>
      </c>
      <c r="C622" s="47" t="s">
        <v>48</v>
      </c>
      <c r="D622" s="48">
        <v>7</v>
      </c>
      <c r="E622" s="49">
        <f t="shared" si="445"/>
        <v>0.44163140000000001</v>
      </c>
      <c r="F622" s="50">
        <v>38.020000000000003</v>
      </c>
      <c r="G622" s="51">
        <f t="shared" si="446"/>
        <v>51.837383556624005</v>
      </c>
      <c r="H622" s="51">
        <v>15.799263504000001</v>
      </c>
      <c r="I622" s="51">
        <v>15.077893934</v>
      </c>
      <c r="J622" s="52">
        <f t="shared" si="447"/>
        <v>15.077893934</v>
      </c>
      <c r="K622" s="6">
        <f t="shared" si="448"/>
        <v>8.035602692918582</v>
      </c>
      <c r="L622" s="6">
        <f t="shared" si="449"/>
        <v>1.6199582353610964E-3</v>
      </c>
      <c r="M622" s="6">
        <f t="shared" si="450"/>
        <v>1.6173382144302195E-3</v>
      </c>
      <c r="N622" s="6">
        <f t="shared" si="451"/>
        <v>4.3019740000005413E-3</v>
      </c>
      <c r="O622" s="6">
        <f t="shared" si="452"/>
        <v>-3.8531583999999341E-2</v>
      </c>
      <c r="P622" s="10">
        <f t="shared" si="453"/>
        <v>-10.594947929807576</v>
      </c>
      <c r="Q622" s="10"/>
      <c r="R622" s="6">
        <f t="shared" ref="R622" si="480">K630-K622</f>
        <v>1.2866050750300673E-2</v>
      </c>
      <c r="S622" s="9">
        <f t="shared" ref="S622" si="481">K638-K630</f>
        <v>1.2702616022037816E-2</v>
      </c>
      <c r="T622" s="11">
        <f t="shared" ref="T622" si="482">I630-I622</f>
        <v>-8.5604621999999964E-2</v>
      </c>
      <c r="U622" s="9">
        <f t="shared" ref="U622" si="483">I638-I630</f>
        <v>9.8830910000000216E-2</v>
      </c>
      <c r="V622">
        <f t="shared" ref="V622" si="484">(((T622/R622)*S622)+((U622/S622)*R622))/(R622+S622)</f>
        <v>0.6095463018600713</v>
      </c>
    </row>
    <row r="623" spans="1:22">
      <c r="A623" s="47">
        <f t="shared" si="459"/>
        <v>3094</v>
      </c>
      <c r="B623" s="47" t="s">
        <v>48</v>
      </c>
      <c r="C623" s="47" t="s">
        <v>48</v>
      </c>
      <c r="D623" s="48">
        <v>7</v>
      </c>
      <c r="E623" s="49">
        <f t="shared" si="445"/>
        <v>0.44163140000000001</v>
      </c>
      <c r="F623" s="50">
        <v>38.020000000000003</v>
      </c>
      <c r="G623" s="51">
        <f t="shared" si="446"/>
        <v>51.710961429520005</v>
      </c>
      <c r="H623" s="51">
        <v>15.760731920000001</v>
      </c>
      <c r="I623" s="51">
        <v>15.039362350000001</v>
      </c>
      <c r="J623" s="52">
        <f t="shared" si="447"/>
        <v>15.039362350000001</v>
      </c>
      <c r="K623" s="6">
        <f t="shared" si="448"/>
        <v>8.0372200311330122</v>
      </c>
      <c r="L623" s="6">
        <f t="shared" si="449"/>
        <v>1.6173382144302195E-3</v>
      </c>
      <c r="M623" s="6">
        <f t="shared" si="450"/>
        <v>1.614726654736387E-3</v>
      </c>
      <c r="N623" s="6">
        <f t="shared" si="451"/>
        <v>-3.8531583999999341E-2</v>
      </c>
      <c r="O623" s="6">
        <f t="shared" si="452"/>
        <v>-2.1003948000000605E-2</v>
      </c>
      <c r="P623" s="10">
        <f t="shared" si="453"/>
        <v>-18.411537798499353</v>
      </c>
      <c r="Q623" s="10"/>
      <c r="R623" s="10"/>
      <c r="U623" s="9"/>
    </row>
    <row r="624" spans="1:22">
      <c r="A624" s="47">
        <f t="shared" si="459"/>
        <v>3099</v>
      </c>
      <c r="B624" s="47" t="s">
        <v>48</v>
      </c>
      <c r="C624" s="47" t="s">
        <v>48</v>
      </c>
      <c r="D624" s="48">
        <v>7</v>
      </c>
      <c r="E624" s="49">
        <f t="shared" si="445"/>
        <v>0.44163140000000001</v>
      </c>
      <c r="F624" s="50">
        <v>38.020000000000003</v>
      </c>
      <c r="G624" s="51">
        <f t="shared" si="446"/>
        <v>51.642047476132007</v>
      </c>
      <c r="H624" s="51">
        <v>15.739727972000001</v>
      </c>
      <c r="I624" s="51">
        <v>15.018358402</v>
      </c>
      <c r="J624" s="52">
        <f t="shared" si="447"/>
        <v>15.018358402</v>
      </c>
      <c r="K624" s="6">
        <f t="shared" si="448"/>
        <v>8.0388347577877486</v>
      </c>
      <c r="L624" s="6">
        <f t="shared" si="449"/>
        <v>1.614726654736387E-3</v>
      </c>
      <c r="M624" s="6">
        <f t="shared" si="450"/>
        <v>1.612123515361219E-3</v>
      </c>
      <c r="N624" s="6">
        <f t="shared" si="451"/>
        <v>-2.1003948000000605E-2</v>
      </c>
      <c r="O624" s="6">
        <f t="shared" si="452"/>
        <v>-3.9039479999996018E-3</v>
      </c>
      <c r="P624" s="10">
        <f t="shared" si="453"/>
        <v>-7.7104103174654526</v>
      </c>
      <c r="Q624" s="10"/>
      <c r="R624" s="6"/>
      <c r="S624" s="9"/>
      <c r="T624" s="11"/>
      <c r="U624" s="9"/>
    </row>
    <row r="625" spans="1:22">
      <c r="A625" s="47">
        <f t="shared" si="459"/>
        <v>3104</v>
      </c>
      <c r="B625" s="47" t="s">
        <v>48</v>
      </c>
      <c r="C625" s="47" t="s">
        <v>48</v>
      </c>
      <c r="D625" s="48">
        <v>7</v>
      </c>
      <c r="E625" s="49">
        <f t="shared" si="445"/>
        <v>0.44163140000000001</v>
      </c>
      <c r="F625" s="50">
        <v>38.020000000000003</v>
      </c>
      <c r="G625" s="51">
        <f t="shared" si="446"/>
        <v>51.629238622744005</v>
      </c>
      <c r="H625" s="51">
        <v>15.735824024000001</v>
      </c>
      <c r="I625" s="51">
        <v>15.014454454000001</v>
      </c>
      <c r="J625" s="52">
        <f t="shared" si="447"/>
        <v>15.014454454000001</v>
      </c>
      <c r="K625" s="6">
        <f t="shared" si="448"/>
        <v>8.0404468813031098</v>
      </c>
      <c r="L625" s="6">
        <f t="shared" si="449"/>
        <v>1.612123515361219E-3</v>
      </c>
      <c r="M625" s="6">
        <f t="shared" si="450"/>
        <v>1.6095287556439075E-3</v>
      </c>
      <c r="N625" s="6">
        <f t="shared" si="451"/>
        <v>-3.9039479999996018E-3</v>
      </c>
      <c r="O625" s="6">
        <f t="shared" si="452"/>
        <v>-5.4256620000003863E-3</v>
      </c>
      <c r="P625" s="10">
        <f t="shared" si="453"/>
        <v>-2.8966730535296925</v>
      </c>
      <c r="Q625" s="10"/>
      <c r="R625" s="10"/>
      <c r="U625" s="9"/>
    </row>
    <row r="626" spans="1:22">
      <c r="A626" s="47">
        <f t="shared" si="459"/>
        <v>3109</v>
      </c>
      <c r="B626" s="47" t="s">
        <v>48</v>
      </c>
      <c r="C626" s="47" t="s">
        <v>48</v>
      </c>
      <c r="D626" s="48">
        <v>7</v>
      </c>
      <c r="E626" s="49">
        <f t="shared" si="445"/>
        <v>0.44163140000000001</v>
      </c>
      <c r="F626" s="50">
        <v>38.020000000000003</v>
      </c>
      <c r="G626" s="51">
        <f t="shared" si="446"/>
        <v>51.611437025722005</v>
      </c>
      <c r="H626" s="51">
        <v>15.730398362000001</v>
      </c>
      <c r="I626" s="51">
        <v>15.009028792000001</v>
      </c>
      <c r="J626" s="52">
        <f t="shared" si="447"/>
        <v>15.009028792000001</v>
      </c>
      <c r="K626" s="6">
        <f t="shared" si="448"/>
        <v>8.0420564100587537</v>
      </c>
      <c r="L626" s="6">
        <f t="shared" si="449"/>
        <v>1.6095287556439075E-3</v>
      </c>
      <c r="M626" s="6">
        <f t="shared" si="450"/>
        <v>1.606942335190098E-3</v>
      </c>
      <c r="N626" s="6">
        <f t="shared" si="451"/>
        <v>-5.4256620000003863E-3</v>
      </c>
      <c r="O626" s="6">
        <f t="shared" si="452"/>
        <v>-1.0960519999994034E-3</v>
      </c>
      <c r="P626" s="10">
        <f t="shared" si="453"/>
        <v>-2.0254369511716068</v>
      </c>
      <c r="Q626" s="10"/>
      <c r="R626" s="6"/>
      <c r="S626" s="9"/>
      <c r="T626" s="11"/>
      <c r="U626" s="9"/>
    </row>
    <row r="627" spans="1:22">
      <c r="A627" s="47">
        <f t="shared" si="459"/>
        <v>3114</v>
      </c>
      <c r="B627" s="47" t="s">
        <v>48</v>
      </c>
      <c r="C627" s="47" t="s">
        <v>48</v>
      </c>
      <c r="D627" s="48">
        <v>7</v>
      </c>
      <c r="E627" s="49">
        <f t="shared" si="445"/>
        <v>0.44163140000000001</v>
      </c>
      <c r="F627" s="50">
        <v>38.020000000000003</v>
      </c>
      <c r="G627" s="51">
        <f t="shared" si="446"/>
        <v>51.607840879110007</v>
      </c>
      <c r="H627" s="51">
        <v>15.729302310000001</v>
      </c>
      <c r="I627" s="51">
        <v>15.007932740000001</v>
      </c>
      <c r="J627" s="52">
        <f t="shared" si="447"/>
        <v>15.007932740000001</v>
      </c>
      <c r="K627" s="6">
        <f t="shared" si="448"/>
        <v>8.0436633523939438</v>
      </c>
      <c r="L627" s="6">
        <f t="shared" si="449"/>
        <v>1.606942335190098E-3</v>
      </c>
      <c r="M627" s="6">
        <f t="shared" si="450"/>
        <v>1.6043642138594549E-3</v>
      </c>
      <c r="N627" s="6">
        <f t="shared" si="451"/>
        <v>-1.0960519999994034E-3</v>
      </c>
      <c r="O627" s="6">
        <f t="shared" si="452"/>
        <v>-2.1236880000010672E-3</v>
      </c>
      <c r="P627" s="10">
        <f t="shared" si="453"/>
        <v>-1.0031412849259691</v>
      </c>
      <c r="Q627" s="10"/>
      <c r="R627" s="6"/>
      <c r="S627" s="9"/>
      <c r="T627" s="11"/>
      <c r="U627" s="9"/>
    </row>
    <row r="628" spans="1:22">
      <c r="A628" s="47">
        <f t="shared" si="459"/>
        <v>3119</v>
      </c>
      <c r="B628" s="47" t="s">
        <v>48</v>
      </c>
      <c r="C628" s="47" t="s">
        <v>48</v>
      </c>
      <c r="D628" s="48">
        <v>7</v>
      </c>
      <c r="E628" s="49">
        <f t="shared" si="445"/>
        <v>0.44163140000000001</v>
      </c>
      <c r="F628" s="50">
        <v>38.020000000000003</v>
      </c>
      <c r="G628" s="51">
        <f t="shared" si="446"/>
        <v>51.600873058782</v>
      </c>
      <c r="H628" s="51">
        <v>15.727178622</v>
      </c>
      <c r="I628" s="51">
        <v>15.005809052</v>
      </c>
      <c r="J628" s="52">
        <f t="shared" si="447"/>
        <v>15.005809052</v>
      </c>
      <c r="K628" s="6">
        <f t="shared" si="448"/>
        <v>8.0452677166078033</v>
      </c>
      <c r="L628" s="6">
        <f t="shared" si="449"/>
        <v>1.6043642138594549E-3</v>
      </c>
      <c r="M628" s="6">
        <f t="shared" si="450"/>
        <v>1.6017943517727673E-3</v>
      </c>
      <c r="N628" s="6">
        <f t="shared" si="451"/>
        <v>-2.1236880000010672E-3</v>
      </c>
      <c r="O628" s="6">
        <f t="shared" si="452"/>
        <v>-1.5213817999999435E-2</v>
      </c>
      <c r="P628" s="10">
        <f t="shared" si="453"/>
        <v>-5.4141155039197315</v>
      </c>
      <c r="Q628" s="10"/>
      <c r="R628" s="10"/>
      <c r="U628" s="9"/>
    </row>
    <row r="629" spans="1:22">
      <c r="A629" s="47">
        <f t="shared" si="459"/>
        <v>3124</v>
      </c>
      <c r="B629" s="47" t="s">
        <v>48</v>
      </c>
      <c r="C629" s="47" t="s">
        <v>48</v>
      </c>
      <c r="D629" s="48">
        <v>7</v>
      </c>
      <c r="E629" s="49">
        <f t="shared" si="445"/>
        <v>0.44163140000000001</v>
      </c>
      <c r="F629" s="50">
        <v>38.020000000000003</v>
      </c>
      <c r="G629" s="51">
        <f t="shared" si="446"/>
        <v>51.550956521924007</v>
      </c>
      <c r="H629" s="51">
        <v>15.711964804000001</v>
      </c>
      <c r="I629" s="51">
        <v>14.990595234000001</v>
      </c>
      <c r="J629" s="52">
        <f t="shared" si="447"/>
        <v>14.990595234000001</v>
      </c>
      <c r="K629" s="6">
        <f t="shared" si="448"/>
        <v>8.046869510959576</v>
      </c>
      <c r="L629" s="6">
        <f t="shared" si="449"/>
        <v>1.6017943517727673E-3</v>
      </c>
      <c r="M629" s="6">
        <f t="shared" si="450"/>
        <v>1.5992327093066194E-3</v>
      </c>
      <c r="N629" s="6">
        <f t="shared" si="451"/>
        <v>-1.5213817999999435E-2</v>
      </c>
      <c r="O629" s="6">
        <f t="shared" si="452"/>
        <v>1.6940779999998767E-3</v>
      </c>
      <c r="P629" s="10">
        <f t="shared" si="453"/>
        <v>-4.2151146294099044</v>
      </c>
      <c r="Q629" s="10"/>
      <c r="R629" s="6"/>
      <c r="S629" s="9"/>
      <c r="T629" s="11"/>
      <c r="U629" s="9"/>
    </row>
    <row r="630" spans="1:22">
      <c r="A630" s="47">
        <f t="shared" si="459"/>
        <v>3129</v>
      </c>
      <c r="B630" s="47" t="s">
        <v>48</v>
      </c>
      <c r="C630" s="47" t="s">
        <v>48</v>
      </c>
      <c r="D630" s="48">
        <v>7</v>
      </c>
      <c r="E630" s="49">
        <f t="shared" si="445"/>
        <v>0.44163140000000001</v>
      </c>
      <c r="F630" s="50">
        <v>38.020000000000003</v>
      </c>
      <c r="G630" s="51">
        <f t="shared" si="446"/>
        <v>51.556514791842005</v>
      </c>
      <c r="H630" s="51">
        <v>15.713658882000001</v>
      </c>
      <c r="I630" s="51">
        <v>14.992289312</v>
      </c>
      <c r="J630" s="52">
        <f t="shared" si="447"/>
        <v>14.992289312</v>
      </c>
      <c r="K630" s="6">
        <f t="shared" si="448"/>
        <v>8.0484687436688827</v>
      </c>
      <c r="L630" s="6">
        <f t="shared" si="449"/>
        <v>1.5992327093066194E-3</v>
      </c>
      <c r="M630" s="6">
        <f t="shared" si="450"/>
        <v>1.5966792470827329E-3</v>
      </c>
      <c r="N630" s="6">
        <f t="shared" si="451"/>
        <v>1.6940779999998767E-3</v>
      </c>
      <c r="O630" s="6">
        <f t="shared" si="452"/>
        <v>2.2000000000002018E-3</v>
      </c>
      <c r="P630" s="10">
        <f t="shared" si="453"/>
        <v>1.2187104858011097</v>
      </c>
      <c r="Q630" s="10"/>
      <c r="R630" s="6">
        <f t="shared" ref="R630" si="485">K638-K630</f>
        <v>1.2702616022037816E-2</v>
      </c>
      <c r="S630" s="9">
        <f t="shared" ref="S630" si="486">K646-K638</f>
        <v>1.2543281418937013E-2</v>
      </c>
      <c r="T630" s="11">
        <f t="shared" ref="T630" si="487">I638-I630</f>
        <v>9.8830910000000216E-2</v>
      </c>
      <c r="U630" s="9">
        <f t="shared" ref="U630" si="488">I646-I638</f>
        <v>1.4370389999999844E-2</v>
      </c>
      <c r="V630">
        <f t="shared" ref="V630" si="489">(((T630/R630)*S630)+((U630/S630)*R630))/(R630+S630)</f>
        <v>4.4420747511633039</v>
      </c>
    </row>
    <row r="631" spans="1:22">
      <c r="A631" s="47">
        <f t="shared" si="459"/>
        <v>3134</v>
      </c>
      <c r="B631" s="47" t="s">
        <v>48</v>
      </c>
      <c r="C631" s="47" t="s">
        <v>48</v>
      </c>
      <c r="D631" s="48">
        <v>7</v>
      </c>
      <c r="E631" s="49">
        <f t="shared" si="445"/>
        <v>0.44163140000000001</v>
      </c>
      <c r="F631" s="50">
        <v>38.020000000000003</v>
      </c>
      <c r="G631" s="51">
        <f t="shared" si="446"/>
        <v>51.563732991842002</v>
      </c>
      <c r="H631" s="51">
        <v>15.715858882000001</v>
      </c>
      <c r="I631" s="51">
        <v>14.994489312000001</v>
      </c>
      <c r="J631" s="52">
        <f t="shared" si="447"/>
        <v>14.994489312000001</v>
      </c>
      <c r="K631" s="6">
        <f t="shared" si="448"/>
        <v>8.0500654229159654</v>
      </c>
      <c r="L631" s="6">
        <f t="shared" si="449"/>
        <v>1.5966792470827329E-3</v>
      </c>
      <c r="M631" s="6">
        <f t="shared" si="450"/>
        <v>1.5941339259875065E-3</v>
      </c>
      <c r="N631" s="6">
        <f t="shared" si="451"/>
        <v>2.2000000000002018E-3</v>
      </c>
      <c r="O631" s="6">
        <f t="shared" si="452"/>
        <v>3.3782860000002302E-3</v>
      </c>
      <c r="P631" s="10">
        <f t="shared" si="453"/>
        <v>1.7488247171613915</v>
      </c>
      <c r="Q631" s="10"/>
      <c r="R631" s="10"/>
      <c r="U631" s="9"/>
    </row>
    <row r="632" spans="1:22">
      <c r="A632" s="47">
        <f t="shared" si="459"/>
        <v>3139</v>
      </c>
      <c r="B632" s="47" t="s">
        <v>48</v>
      </c>
      <c r="C632" s="47" t="s">
        <v>48</v>
      </c>
      <c r="D632" s="48">
        <v>7</v>
      </c>
      <c r="E632" s="49">
        <f t="shared" si="445"/>
        <v>0.44163140000000001</v>
      </c>
      <c r="F632" s="50">
        <v>38.020000000000003</v>
      </c>
      <c r="G632" s="51">
        <f t="shared" si="446"/>
        <v>51.574817148208005</v>
      </c>
      <c r="H632" s="51">
        <v>15.719237168000001</v>
      </c>
      <c r="I632" s="51">
        <v>14.997867598000001</v>
      </c>
      <c r="J632" s="52">
        <f t="shared" si="447"/>
        <v>14.997867598000001</v>
      </c>
      <c r="K632" s="6">
        <f t="shared" si="448"/>
        <v>8.0516595568419529</v>
      </c>
      <c r="L632" s="6">
        <f t="shared" si="449"/>
        <v>1.5941339259875065E-3</v>
      </c>
      <c r="M632" s="6">
        <f t="shared" si="450"/>
        <v>1.5915967071435944E-3</v>
      </c>
      <c r="N632" s="6">
        <f t="shared" si="451"/>
        <v>3.3782860000002302E-3</v>
      </c>
      <c r="O632" s="6">
        <f t="shared" si="452"/>
        <v>1.3039480000003323E-3</v>
      </c>
      <c r="P632" s="10">
        <f t="shared" si="453"/>
        <v>1.4687167048946324</v>
      </c>
      <c r="Q632" s="10"/>
      <c r="R632" s="6"/>
      <c r="S632" s="9"/>
      <c r="T632" s="11"/>
      <c r="U632" s="9"/>
    </row>
    <row r="633" spans="1:22">
      <c r="A633" s="47">
        <f t="shared" si="459"/>
        <v>3144</v>
      </c>
      <c r="B633" s="47" t="s">
        <v>48</v>
      </c>
      <c r="C633" s="47" t="s">
        <v>48</v>
      </c>
      <c r="D633" s="48">
        <v>7</v>
      </c>
      <c r="E633" s="49">
        <f t="shared" si="445"/>
        <v>0.44163140000000001</v>
      </c>
      <c r="F633" s="50">
        <v>38.020000000000003</v>
      </c>
      <c r="G633" s="51">
        <f t="shared" si="446"/>
        <v>51.579095401596007</v>
      </c>
      <c r="H633" s="51">
        <v>15.720541116000001</v>
      </c>
      <c r="I633" s="51">
        <v>14.999171546000001</v>
      </c>
      <c r="J633" s="52">
        <f t="shared" si="447"/>
        <v>14.999171546000001</v>
      </c>
      <c r="K633" s="6">
        <f t="shared" si="448"/>
        <v>8.0532511535490965</v>
      </c>
      <c r="L633" s="6">
        <f t="shared" si="449"/>
        <v>1.5915967071435944E-3</v>
      </c>
      <c r="M633" s="6">
        <f t="shared" si="450"/>
        <v>1.5890675519276698E-3</v>
      </c>
      <c r="N633" s="6">
        <f t="shared" si="451"/>
        <v>1.3039480000003323E-3</v>
      </c>
      <c r="O633" s="6">
        <f t="shared" si="452"/>
        <v>4.0596051999999716E-2</v>
      </c>
      <c r="P633" s="10">
        <f t="shared" si="453"/>
        <v>13.193011609046426</v>
      </c>
      <c r="Q633" s="10"/>
      <c r="R633" s="10"/>
      <c r="U633" s="9"/>
    </row>
    <row r="634" spans="1:22">
      <c r="A634" s="47">
        <f t="shared" si="459"/>
        <v>3149</v>
      </c>
      <c r="B634" s="47" t="s">
        <v>48</v>
      </c>
      <c r="C634" s="47" t="s">
        <v>48</v>
      </c>
      <c r="D634" s="48">
        <v>7</v>
      </c>
      <c r="E634" s="49">
        <f t="shared" si="445"/>
        <v>0.44163140000000001</v>
      </c>
      <c r="F634" s="50">
        <v>38.020000000000003</v>
      </c>
      <c r="G634" s="51">
        <f t="shared" si="446"/>
        <v>51.712291048208009</v>
      </c>
      <c r="H634" s="51">
        <v>15.761137168000001</v>
      </c>
      <c r="I634" s="51">
        <v>15.039767598000001</v>
      </c>
      <c r="J634" s="52">
        <f t="shared" si="447"/>
        <v>15.039767598000001</v>
      </c>
      <c r="K634" s="6">
        <f t="shared" si="448"/>
        <v>8.0548402211010242</v>
      </c>
      <c r="L634" s="6">
        <f t="shared" si="449"/>
        <v>1.5890675519276698E-3</v>
      </c>
      <c r="M634" s="6">
        <f t="shared" si="450"/>
        <v>1.5865464219597669E-3</v>
      </c>
      <c r="N634" s="6">
        <f t="shared" si="451"/>
        <v>4.0596051999999716E-2</v>
      </c>
      <c r="O634" s="6">
        <f t="shared" si="452"/>
        <v>2.7798025999999254E-2</v>
      </c>
      <c r="P634" s="10">
        <f t="shared" si="453"/>
        <v>21.530905197564056</v>
      </c>
      <c r="Q634" s="10"/>
      <c r="R634" s="6"/>
      <c r="S634" s="9"/>
      <c r="T634" s="11"/>
      <c r="U634" s="9"/>
    </row>
    <row r="635" spans="1:22">
      <c r="A635" s="47">
        <f t="shared" si="459"/>
        <v>3154</v>
      </c>
      <c r="B635" s="47" t="s">
        <v>48</v>
      </c>
      <c r="C635" s="47" t="s">
        <v>48</v>
      </c>
      <c r="D635" s="48">
        <v>7</v>
      </c>
      <c r="E635" s="49">
        <f t="shared" si="445"/>
        <v>0.44163140000000001</v>
      </c>
      <c r="F635" s="50">
        <v>38.020000000000003</v>
      </c>
      <c r="G635" s="51">
        <f t="shared" si="446"/>
        <v>51.803496371514001</v>
      </c>
      <c r="H635" s="51">
        <v>15.788935194</v>
      </c>
      <c r="I635" s="51">
        <v>15.067565624</v>
      </c>
      <c r="J635" s="52">
        <f t="shared" si="447"/>
        <v>15.067565624</v>
      </c>
      <c r="K635" s="6">
        <f t="shared" si="448"/>
        <v>8.0564267675229839</v>
      </c>
      <c r="L635" s="6">
        <f t="shared" si="449"/>
        <v>1.5865464219597669E-3</v>
      </c>
      <c r="M635" s="6">
        <f t="shared" si="450"/>
        <v>1.5840332791015044E-3</v>
      </c>
      <c r="N635" s="6">
        <f t="shared" si="451"/>
        <v>2.7798025999999254E-2</v>
      </c>
      <c r="O635" s="6">
        <f t="shared" si="452"/>
        <v>1.2480260000000243E-2</v>
      </c>
      <c r="P635" s="10">
        <f t="shared" si="453"/>
        <v>12.696117840852386</v>
      </c>
      <c r="Q635" s="10"/>
      <c r="R635" s="6"/>
      <c r="S635" s="9"/>
      <c r="T635" s="11"/>
      <c r="U635" s="9"/>
    </row>
    <row r="636" spans="1:22">
      <c r="A636" s="47">
        <f t="shared" si="459"/>
        <v>3159</v>
      </c>
      <c r="B636" s="47" t="s">
        <v>48</v>
      </c>
      <c r="C636" s="47" t="s">
        <v>48</v>
      </c>
      <c r="D636" s="48">
        <v>7</v>
      </c>
      <c r="E636" s="49">
        <f t="shared" si="445"/>
        <v>0.44163140000000001</v>
      </c>
      <c r="F636" s="50">
        <v>38.020000000000003</v>
      </c>
      <c r="G636" s="51">
        <f t="shared" si="446"/>
        <v>51.844444104574002</v>
      </c>
      <c r="H636" s="51">
        <v>15.801415454000001</v>
      </c>
      <c r="I636" s="51">
        <v>15.080045884</v>
      </c>
      <c r="J636" s="52">
        <f t="shared" si="447"/>
        <v>15.080045884</v>
      </c>
      <c r="K636" s="6">
        <f t="shared" si="448"/>
        <v>8.0580108008020854</v>
      </c>
      <c r="L636" s="6">
        <f t="shared" si="449"/>
        <v>1.5840332791015044E-3</v>
      </c>
      <c r="M636" s="6">
        <f t="shared" si="450"/>
        <v>1.5815280854596381E-3</v>
      </c>
      <c r="N636" s="6">
        <f t="shared" si="451"/>
        <v>1.2480260000000243E-2</v>
      </c>
      <c r="O636" s="6">
        <f t="shared" si="452"/>
        <v>9.0130000000243626E-5</v>
      </c>
      <c r="P636" s="10">
        <f t="shared" si="453"/>
        <v>3.9647927927209512</v>
      </c>
      <c r="Q636" s="10"/>
      <c r="R636" s="10"/>
      <c r="U636" s="9"/>
    </row>
    <row r="637" spans="1:22">
      <c r="A637" s="47">
        <f t="shared" si="459"/>
        <v>3164</v>
      </c>
      <c r="B637" s="47" t="s">
        <v>48</v>
      </c>
      <c r="C637" s="47" t="s">
        <v>48</v>
      </c>
      <c r="D637" s="48">
        <v>7</v>
      </c>
      <c r="E637" s="49">
        <f t="shared" si="445"/>
        <v>0.44163140000000001</v>
      </c>
      <c r="F637" s="50">
        <v>38.020000000000003</v>
      </c>
      <c r="G637" s="51">
        <f t="shared" si="446"/>
        <v>51.844739821104007</v>
      </c>
      <c r="H637" s="51">
        <v>15.801505584000001</v>
      </c>
      <c r="I637" s="51">
        <v>15.080136014000001</v>
      </c>
      <c r="J637" s="52">
        <f t="shared" si="447"/>
        <v>15.080136014000001</v>
      </c>
      <c r="K637" s="6">
        <f t="shared" si="448"/>
        <v>8.0595923288875451</v>
      </c>
      <c r="L637" s="6">
        <f t="shared" si="449"/>
        <v>1.5815280854596381E-3</v>
      </c>
      <c r="M637" s="6">
        <f t="shared" si="450"/>
        <v>1.579030803375403E-3</v>
      </c>
      <c r="N637" s="6">
        <f t="shared" si="451"/>
        <v>9.0130000000243626E-5</v>
      </c>
      <c r="O637" s="6">
        <f t="shared" si="452"/>
        <v>1.0984207999999995E-2</v>
      </c>
      <c r="P637" s="10">
        <f t="shared" si="453"/>
        <v>3.5093690417154408</v>
      </c>
      <c r="Q637" s="10"/>
      <c r="R637" s="6"/>
      <c r="S637" s="9"/>
      <c r="T637" s="11"/>
      <c r="U637" s="9"/>
    </row>
    <row r="638" spans="1:22">
      <c r="A638" s="47">
        <f t="shared" si="459"/>
        <v>3169</v>
      </c>
      <c r="B638" s="47" t="s">
        <v>48</v>
      </c>
      <c r="C638" s="47" t="s">
        <v>48</v>
      </c>
      <c r="D638" s="48">
        <v>7</v>
      </c>
      <c r="E638" s="49">
        <f t="shared" si="445"/>
        <v>0.44163140000000001</v>
      </c>
      <c r="F638" s="50">
        <v>38.020000000000003</v>
      </c>
      <c r="G638" s="51">
        <f t="shared" si="446"/>
        <v>51.880779007552007</v>
      </c>
      <c r="H638" s="51">
        <v>15.812489792000001</v>
      </c>
      <c r="I638" s="51">
        <v>15.091120222000001</v>
      </c>
      <c r="J638" s="52">
        <f t="shared" si="447"/>
        <v>15.091120222000001</v>
      </c>
      <c r="K638" s="6">
        <f t="shared" si="448"/>
        <v>8.0611713596909205</v>
      </c>
      <c r="L638" s="6">
        <f t="shared" si="449"/>
        <v>1.579030803375403E-3</v>
      </c>
      <c r="M638" s="6">
        <f t="shared" si="450"/>
        <v>1.5765413954333951E-3</v>
      </c>
      <c r="N638" s="6">
        <f t="shared" si="451"/>
        <v>1.0984207999999995E-2</v>
      </c>
      <c r="O638" s="6">
        <f t="shared" si="452"/>
        <v>1.0803947999999508E-2</v>
      </c>
      <c r="P638" s="10">
        <f t="shared" si="453"/>
        <v>6.9045793711368582</v>
      </c>
      <c r="Q638" s="10"/>
      <c r="R638" s="6">
        <f t="shared" ref="R638" si="490">K646-K638</f>
        <v>1.2543281418937013E-2</v>
      </c>
      <c r="S638" s="9">
        <f t="shared" ref="S638" si="491">K654-K646</f>
        <v>1.2387894559243051E-2</v>
      </c>
      <c r="T638" s="11">
        <f t="shared" ref="T638" si="492">I646-I638</f>
        <v>1.4370389999999844E-2</v>
      </c>
      <c r="U638" s="9">
        <f t="shared" ref="U638" si="493">I654-I646</f>
        <v>1.1248676000001012E-2</v>
      </c>
      <c r="V638">
        <f t="shared" ref="V638" si="494">(((T638/R638)*S638)+((U638/S638)*R638))/(R638+S638)</f>
        <v>1.0261105202914385</v>
      </c>
    </row>
    <row r="639" spans="1:22">
      <c r="A639" s="47">
        <f t="shared" si="459"/>
        <v>3174</v>
      </c>
      <c r="B639" s="47" t="s">
        <v>48</v>
      </c>
      <c r="C639" s="47" t="s">
        <v>48</v>
      </c>
      <c r="D639" s="48">
        <v>7</v>
      </c>
      <c r="E639" s="49">
        <f t="shared" si="445"/>
        <v>0.44163140000000001</v>
      </c>
      <c r="F639" s="50">
        <v>38.020000000000003</v>
      </c>
      <c r="G639" s="51">
        <f t="shared" si="446"/>
        <v>51.916226760940006</v>
      </c>
      <c r="H639" s="51">
        <v>15.82329374</v>
      </c>
      <c r="I639" s="51">
        <v>15.10192417</v>
      </c>
      <c r="J639" s="52">
        <f t="shared" si="447"/>
        <v>15.10192417</v>
      </c>
      <c r="K639" s="6">
        <f t="shared" si="448"/>
        <v>8.0627479010863539</v>
      </c>
      <c r="L639" s="6">
        <f t="shared" si="449"/>
        <v>1.5765413954333951E-3</v>
      </c>
      <c r="M639" s="6">
        <f t="shared" si="450"/>
        <v>1.5740598244491366E-3</v>
      </c>
      <c r="N639" s="6">
        <f t="shared" si="451"/>
        <v>1.0803947999999508E-2</v>
      </c>
      <c r="O639" s="6">
        <f t="shared" si="452"/>
        <v>-1.7197399999986374E-3</v>
      </c>
      <c r="P639" s="10">
        <f t="shared" si="453"/>
        <v>2.8770669664370048</v>
      </c>
      <c r="Q639" s="10"/>
      <c r="R639" s="10"/>
      <c r="U639" s="9"/>
    </row>
    <row r="640" spans="1:22">
      <c r="A640" s="47">
        <f t="shared" si="459"/>
        <v>3179</v>
      </c>
      <c r="B640" s="47" t="s">
        <v>48</v>
      </c>
      <c r="C640" s="47" t="s">
        <v>48</v>
      </c>
      <c r="D640" s="48">
        <v>7</v>
      </c>
      <c r="E640" s="49">
        <f t="shared" si="445"/>
        <v>0.44163140000000001</v>
      </c>
      <c r="F640" s="50">
        <v>38.020000000000003</v>
      </c>
      <c r="G640" s="51">
        <f t="shared" si="446"/>
        <v>51.91058429400001</v>
      </c>
      <c r="H640" s="51">
        <v>15.821574000000002</v>
      </c>
      <c r="I640" s="51">
        <v>15.100204430000002</v>
      </c>
      <c r="J640" s="52">
        <f t="shared" si="447"/>
        <v>15.100204430000002</v>
      </c>
      <c r="K640" s="6">
        <f t="shared" si="448"/>
        <v>8.064321960910803</v>
      </c>
      <c r="L640" s="6">
        <f t="shared" si="449"/>
        <v>1.5740598244491366E-3</v>
      </c>
      <c r="M640" s="6">
        <f t="shared" si="450"/>
        <v>1.5715860534708526E-3</v>
      </c>
      <c r="N640" s="6">
        <f t="shared" si="451"/>
        <v>-1.7197399999986374E-3</v>
      </c>
      <c r="O640" s="6">
        <f t="shared" si="452"/>
        <v>-2.1980260000002971E-3</v>
      </c>
      <c r="P640" s="10">
        <f t="shared" si="453"/>
        <v>-1.2456974679446269</v>
      </c>
      <c r="Q640" s="10"/>
      <c r="R640" s="6"/>
      <c r="S640" s="9"/>
      <c r="T640" s="11"/>
      <c r="U640" s="9"/>
    </row>
    <row r="641" spans="1:22">
      <c r="A641" s="47">
        <f t="shared" si="459"/>
        <v>3184</v>
      </c>
      <c r="B641" s="47" t="s">
        <v>48</v>
      </c>
      <c r="C641" s="47" t="s">
        <v>48</v>
      </c>
      <c r="D641" s="48">
        <v>7</v>
      </c>
      <c r="E641" s="49">
        <f t="shared" si="445"/>
        <v>0.44163140000000001</v>
      </c>
      <c r="F641" s="50">
        <v>38.020000000000003</v>
      </c>
      <c r="G641" s="51">
        <f t="shared" si="446"/>
        <v>51.90337257069401</v>
      </c>
      <c r="H641" s="51">
        <v>15.819375974000002</v>
      </c>
      <c r="I641" s="51">
        <v>15.098006404000001</v>
      </c>
      <c r="J641" s="52">
        <f t="shared" si="447"/>
        <v>15.098006404000001</v>
      </c>
      <c r="K641" s="6">
        <f t="shared" si="448"/>
        <v>8.0658935469642739</v>
      </c>
      <c r="L641" s="6">
        <f t="shared" si="449"/>
        <v>1.5715860534708526E-3</v>
      </c>
      <c r="M641" s="6">
        <f t="shared" si="450"/>
        <v>1.5691200457830234E-3</v>
      </c>
      <c r="N641" s="6">
        <f t="shared" si="451"/>
        <v>-2.1980260000002971E-3</v>
      </c>
      <c r="O641" s="6">
        <f t="shared" si="452"/>
        <v>5.0842080000013112E-3</v>
      </c>
      <c r="P641" s="10">
        <f t="shared" si="453"/>
        <v>0.92260184424380975</v>
      </c>
      <c r="Q641" s="10"/>
      <c r="R641" s="10"/>
      <c r="U641" s="9"/>
    </row>
    <row r="642" spans="1:22">
      <c r="A642" s="47">
        <f t="shared" si="459"/>
        <v>3189</v>
      </c>
      <c r="B642" s="47" t="s">
        <v>48</v>
      </c>
      <c r="C642" s="47" t="s">
        <v>48</v>
      </c>
      <c r="D642" s="48">
        <v>7</v>
      </c>
      <c r="E642" s="49">
        <f t="shared" si="445"/>
        <v>0.44163140000000001</v>
      </c>
      <c r="F642" s="50">
        <v>38.020000000000003</v>
      </c>
      <c r="G642" s="51">
        <f t="shared" si="446"/>
        <v>51.920053857142008</v>
      </c>
      <c r="H642" s="51">
        <v>15.824460182000003</v>
      </c>
      <c r="I642" s="51">
        <v>15.103090612000003</v>
      </c>
      <c r="J642" s="52">
        <f t="shared" si="447"/>
        <v>15.103090612000003</v>
      </c>
      <c r="K642" s="6">
        <f t="shared" si="448"/>
        <v>8.0674626670100569</v>
      </c>
      <c r="L642" s="6">
        <f t="shared" si="449"/>
        <v>1.5691200457830234E-3</v>
      </c>
      <c r="M642" s="6">
        <f t="shared" si="450"/>
        <v>1.5666617649010561E-3</v>
      </c>
      <c r="N642" s="6">
        <f t="shared" si="451"/>
        <v>5.0842080000013112E-3</v>
      </c>
      <c r="O642" s="6">
        <f t="shared" si="452"/>
        <v>7.2118439999968587E-3</v>
      </c>
      <c r="P642" s="10">
        <f t="shared" si="453"/>
        <v>3.922276407588436</v>
      </c>
      <c r="Q642" s="10"/>
      <c r="R642" s="6"/>
      <c r="S642" s="9"/>
      <c r="T642" s="11"/>
      <c r="U642" s="9"/>
    </row>
    <row r="643" spans="1:22">
      <c r="A643" s="47">
        <f t="shared" si="459"/>
        <v>3194</v>
      </c>
      <c r="B643" s="47" t="s">
        <v>48</v>
      </c>
      <c r="C643" s="47" t="s">
        <v>48</v>
      </c>
      <c r="D643" s="48">
        <v>7</v>
      </c>
      <c r="E643" s="49">
        <f t="shared" si="445"/>
        <v>0.44163140000000001</v>
      </c>
      <c r="F643" s="50">
        <v>38.020000000000003</v>
      </c>
      <c r="G643" s="51">
        <f t="shared" si="446"/>
        <v>51.943715917306001</v>
      </c>
      <c r="H643" s="51">
        <v>15.831672026</v>
      </c>
      <c r="I643" s="51">
        <v>15.110302455999999</v>
      </c>
      <c r="J643" s="52">
        <f t="shared" si="447"/>
        <v>15.110302455999999</v>
      </c>
      <c r="K643" s="6">
        <f t="shared" si="448"/>
        <v>8.0690293287749579</v>
      </c>
      <c r="L643" s="6">
        <f t="shared" si="449"/>
        <v>1.5666617649010561E-3</v>
      </c>
      <c r="M643" s="6">
        <f t="shared" si="450"/>
        <v>1.5642111745606258E-3</v>
      </c>
      <c r="N643" s="6">
        <f t="shared" si="451"/>
        <v>7.2118439999968587E-3</v>
      </c>
      <c r="O643" s="6">
        <f t="shared" si="452"/>
        <v>-2.7940780000008658E-3</v>
      </c>
      <c r="P643" s="10">
        <f t="shared" si="453"/>
        <v>1.4060320746861341</v>
      </c>
      <c r="Q643" s="10"/>
      <c r="R643" s="6"/>
      <c r="S643" s="9"/>
      <c r="T643" s="11"/>
      <c r="U643" s="9"/>
    </row>
    <row r="644" spans="1:22">
      <c r="A644" s="47">
        <f t="shared" si="459"/>
        <v>3199</v>
      </c>
      <c r="B644" s="47" t="s">
        <v>48</v>
      </c>
      <c r="C644" s="47" t="s">
        <v>48</v>
      </c>
      <c r="D644" s="48">
        <v>7</v>
      </c>
      <c r="E644" s="49">
        <f t="shared" si="445"/>
        <v>0.44163140000000001</v>
      </c>
      <c r="F644" s="50">
        <v>38.020000000000003</v>
      </c>
      <c r="G644" s="51">
        <f t="shared" si="446"/>
        <v>51.934548547387998</v>
      </c>
      <c r="H644" s="51">
        <v>15.828877947999999</v>
      </c>
      <c r="I644" s="51">
        <v>15.107508377999999</v>
      </c>
      <c r="J644" s="52">
        <f t="shared" si="447"/>
        <v>15.107508377999999</v>
      </c>
      <c r="K644" s="6">
        <f t="shared" si="448"/>
        <v>8.0705935399495186</v>
      </c>
      <c r="L644" s="6">
        <f t="shared" si="449"/>
        <v>1.5642111745606258E-3</v>
      </c>
      <c r="M644" s="6">
        <f t="shared" si="450"/>
        <v>1.5617682387318865E-3</v>
      </c>
      <c r="N644" s="6">
        <f t="shared" si="451"/>
        <v>-2.7940780000008658E-3</v>
      </c>
      <c r="O644" s="6">
        <f t="shared" si="452"/>
        <v>-5.4138179999974056E-3</v>
      </c>
      <c r="P644" s="10">
        <f t="shared" si="453"/>
        <v>-2.6270168697370346</v>
      </c>
      <c r="Q644" s="10"/>
      <c r="R644" s="10"/>
      <c r="U644" s="9"/>
    </row>
    <row r="645" spans="1:22">
      <c r="A645" s="47">
        <f t="shared" si="459"/>
        <v>3204</v>
      </c>
      <c r="B645" s="47" t="s">
        <v>48</v>
      </c>
      <c r="C645" s="47" t="s">
        <v>48</v>
      </c>
      <c r="D645" s="48">
        <v>7</v>
      </c>
      <c r="E645" s="49">
        <f t="shared" ref="E645:E708" si="495">D645*0.0630902</f>
        <v>0.44163140000000001</v>
      </c>
      <c r="F645" s="50">
        <v>38.020000000000003</v>
      </c>
      <c r="G645" s="51">
        <f t="shared" ref="G645:G708" si="496">H645*3.281</f>
        <v>51.916785810530008</v>
      </c>
      <c r="H645" s="51">
        <v>15.823464130000001</v>
      </c>
      <c r="I645" s="51">
        <v>15.102094560000001</v>
      </c>
      <c r="J645" s="52">
        <f t="shared" ref="J645:J708" si="497">I645</f>
        <v>15.102094560000001</v>
      </c>
      <c r="K645" s="6">
        <f t="shared" ref="K645:K708" si="498">LN(A645)</f>
        <v>8.0721553081882504</v>
      </c>
      <c r="L645" s="6">
        <f t="shared" ref="L645:L708" si="499">K645-K644</f>
        <v>1.5617682387318865E-3</v>
      </c>
      <c r="M645" s="6">
        <f t="shared" ref="M645:M708" si="500">K646-K645</f>
        <v>1.5593329216070373E-3</v>
      </c>
      <c r="N645" s="6">
        <f t="shared" ref="N645:N708" si="501">I645-I644</f>
        <v>-5.4138179999974056E-3</v>
      </c>
      <c r="O645" s="6">
        <f t="shared" ref="O645:O708" si="502">I646-I645</f>
        <v>3.3960519999993721E-3</v>
      </c>
      <c r="P645" s="10">
        <f t="shared" ref="P645:P708" si="503">(((N645/L645)*M645)+((O645/M645)*L645))/(L645+M645)</f>
        <v>-0.64208755290741337</v>
      </c>
      <c r="Q645" s="10"/>
      <c r="R645" s="6"/>
      <c r="S645" s="9"/>
      <c r="T645" s="11"/>
      <c r="U645" s="9"/>
    </row>
    <row r="646" spans="1:22">
      <c r="A646" s="47">
        <f t="shared" si="459"/>
        <v>3209</v>
      </c>
      <c r="B646" s="47" t="s">
        <v>48</v>
      </c>
      <c r="C646" s="47" t="s">
        <v>48</v>
      </c>
      <c r="D646" s="48">
        <v>7</v>
      </c>
      <c r="E646" s="49">
        <f t="shared" si="495"/>
        <v>0.44163140000000001</v>
      </c>
      <c r="F646" s="50">
        <v>38.020000000000003</v>
      </c>
      <c r="G646" s="51">
        <f t="shared" si="496"/>
        <v>51.927928257142007</v>
      </c>
      <c r="H646" s="51">
        <v>15.826860182000001</v>
      </c>
      <c r="I646" s="51">
        <v>15.105490612000001</v>
      </c>
      <c r="J646" s="52">
        <f t="shared" si="497"/>
        <v>15.105490612000001</v>
      </c>
      <c r="K646" s="6">
        <f t="shared" si="498"/>
        <v>8.0737146411098575</v>
      </c>
      <c r="L646" s="6">
        <f t="shared" si="499"/>
        <v>1.5593329216070373E-3</v>
      </c>
      <c r="M646" s="6">
        <f t="shared" si="500"/>
        <v>1.5569051876003215E-3</v>
      </c>
      <c r="N646" s="6">
        <f t="shared" si="501"/>
        <v>3.3960519999993721E-3</v>
      </c>
      <c r="O646" s="6">
        <f t="shared" si="502"/>
        <v>9.3999999999994088E-3</v>
      </c>
      <c r="P646" s="10">
        <f t="shared" si="503"/>
        <v>4.1092567228893104</v>
      </c>
      <c r="Q646" s="10"/>
      <c r="R646" s="6">
        <f t="shared" ref="R646" si="504">K654-K646</f>
        <v>1.2387894559243051E-2</v>
      </c>
      <c r="S646" s="9">
        <f t="shared" ref="S646" si="505">K662-K654</f>
        <v>1.2236310519956106E-2</v>
      </c>
      <c r="T646" s="11">
        <f t="shared" ref="T646" si="506">I654-I646</f>
        <v>1.1248676000001012E-2</v>
      </c>
      <c r="U646" s="9">
        <f t="shared" ref="U646" si="507">I662-I654</f>
        <v>2.75269619999996E-2</v>
      </c>
      <c r="V646">
        <f t="shared" ref="V646" si="508">(((T646/R646)*S646)+((U646/S646)*R646))/(R646+S646)</f>
        <v>1.5829546275203517</v>
      </c>
    </row>
    <row r="647" spans="1:22">
      <c r="A647" s="47">
        <f t="shared" ref="A647:A710" si="509">A646+5</f>
        <v>3214</v>
      </c>
      <c r="B647" s="47" t="s">
        <v>48</v>
      </c>
      <c r="C647" s="47" t="s">
        <v>48</v>
      </c>
      <c r="D647" s="48">
        <v>7</v>
      </c>
      <c r="E647" s="49">
        <f t="shared" si="495"/>
        <v>0.44163140000000001</v>
      </c>
      <c r="F647" s="50">
        <v>38.020000000000003</v>
      </c>
      <c r="G647" s="51">
        <f t="shared" si="496"/>
        <v>51.958769657142</v>
      </c>
      <c r="H647" s="51">
        <v>15.836260182</v>
      </c>
      <c r="I647" s="51">
        <v>15.114890612</v>
      </c>
      <c r="J647" s="52">
        <f t="shared" si="497"/>
        <v>15.114890612</v>
      </c>
      <c r="K647" s="6">
        <f t="shared" si="498"/>
        <v>8.0752715462974578</v>
      </c>
      <c r="L647" s="6">
        <f t="shared" si="499"/>
        <v>1.5569051876003215E-3</v>
      </c>
      <c r="M647" s="6">
        <f t="shared" si="500"/>
        <v>1.5544850013498035E-3</v>
      </c>
      <c r="N647" s="6">
        <f t="shared" si="501"/>
        <v>9.3999999999994088E-3</v>
      </c>
      <c r="O647" s="6">
        <f t="shared" si="502"/>
        <v>-2.9236879999992027E-3</v>
      </c>
      <c r="P647" s="10">
        <f t="shared" si="503"/>
        <v>2.0753256711557184</v>
      </c>
      <c r="Q647" s="10"/>
      <c r="R647" s="10"/>
      <c r="U647" s="9"/>
    </row>
    <row r="648" spans="1:22">
      <c r="A648" s="47">
        <f t="shared" si="509"/>
        <v>3219</v>
      </c>
      <c r="B648" s="47" t="s">
        <v>48</v>
      </c>
      <c r="C648" s="47" t="s">
        <v>48</v>
      </c>
      <c r="D648" s="48">
        <v>7</v>
      </c>
      <c r="E648" s="49">
        <f t="shared" si="495"/>
        <v>0.44163140000000001</v>
      </c>
      <c r="F648" s="50">
        <v>38.020000000000003</v>
      </c>
      <c r="G648" s="51">
        <f t="shared" si="496"/>
        <v>51.949177036814007</v>
      </c>
      <c r="H648" s="51">
        <v>15.833336494000001</v>
      </c>
      <c r="I648" s="51">
        <v>15.111966924000001</v>
      </c>
      <c r="J648" s="52">
        <f t="shared" si="497"/>
        <v>15.111966924000001</v>
      </c>
      <c r="K648" s="6">
        <f t="shared" si="498"/>
        <v>8.0768260312988076</v>
      </c>
      <c r="L648" s="6">
        <f t="shared" si="499"/>
        <v>1.5544850013498035E-3</v>
      </c>
      <c r="M648" s="6">
        <f t="shared" si="500"/>
        <v>1.5520723277120396E-3</v>
      </c>
      <c r="N648" s="6">
        <f t="shared" si="501"/>
        <v>-2.9236879999992027E-3</v>
      </c>
      <c r="O648" s="6">
        <f t="shared" si="502"/>
        <v>-2.0394799999934321E-4</v>
      </c>
      <c r="P648" s="10">
        <f t="shared" si="503"/>
        <v>-1.0054265629675838</v>
      </c>
      <c r="Q648" s="10"/>
      <c r="R648" s="6"/>
      <c r="S648" s="9"/>
      <c r="T648" s="11"/>
      <c r="U648" s="9"/>
    </row>
    <row r="649" spans="1:22">
      <c r="A649" s="47">
        <f t="shared" si="509"/>
        <v>3224</v>
      </c>
      <c r="B649" s="47" t="s">
        <v>48</v>
      </c>
      <c r="C649" s="47" t="s">
        <v>48</v>
      </c>
      <c r="D649" s="48">
        <v>7</v>
      </c>
      <c r="E649" s="49">
        <f t="shared" si="495"/>
        <v>0.44163140000000001</v>
      </c>
      <c r="F649" s="50">
        <v>38.020000000000003</v>
      </c>
      <c r="G649" s="51">
        <f t="shared" si="496"/>
        <v>51.948507883426011</v>
      </c>
      <c r="H649" s="51">
        <v>15.833132546000002</v>
      </c>
      <c r="I649" s="51">
        <v>15.111762976000001</v>
      </c>
      <c r="J649" s="52">
        <f t="shared" si="497"/>
        <v>15.111762976000001</v>
      </c>
      <c r="K649" s="6">
        <f t="shared" si="498"/>
        <v>8.0783781036265196</v>
      </c>
      <c r="L649" s="6">
        <f t="shared" si="499"/>
        <v>1.5520723277120396E-3</v>
      </c>
      <c r="M649" s="6">
        <f t="shared" si="500"/>
        <v>1.5496671317549726E-3</v>
      </c>
      <c r="N649" s="6">
        <f t="shared" si="501"/>
        <v>-2.0394799999934321E-4</v>
      </c>
      <c r="O649" s="6">
        <f t="shared" si="502"/>
        <v>-2.1059219999983725E-3</v>
      </c>
      <c r="P649" s="10">
        <f t="shared" si="503"/>
        <v>-0.74565337371645957</v>
      </c>
      <c r="Q649" s="10"/>
      <c r="R649" s="10"/>
      <c r="U649" s="9"/>
    </row>
    <row r="650" spans="1:22">
      <c r="A650" s="47">
        <f t="shared" si="509"/>
        <v>3229</v>
      </c>
      <c r="B650" s="47" t="s">
        <v>48</v>
      </c>
      <c r="C650" s="47" t="s">
        <v>48</v>
      </c>
      <c r="D650" s="48">
        <v>7</v>
      </c>
      <c r="E650" s="49">
        <f t="shared" si="495"/>
        <v>0.44163140000000001</v>
      </c>
      <c r="F650" s="50">
        <v>38.020000000000003</v>
      </c>
      <c r="G650" s="51">
        <f t="shared" si="496"/>
        <v>51.941598353344013</v>
      </c>
      <c r="H650" s="51">
        <v>15.831026624000003</v>
      </c>
      <c r="I650" s="51">
        <v>15.109657054000003</v>
      </c>
      <c r="J650" s="52">
        <f t="shared" si="497"/>
        <v>15.109657054000003</v>
      </c>
      <c r="K650" s="6">
        <f t="shared" si="498"/>
        <v>8.0799277707582746</v>
      </c>
      <c r="L650" s="6">
        <f t="shared" si="499"/>
        <v>1.5496671317549726E-3</v>
      </c>
      <c r="M650" s="6">
        <f t="shared" si="500"/>
        <v>1.5472693787774716E-3</v>
      </c>
      <c r="N650" s="6">
        <f t="shared" si="501"/>
        <v>-2.1059219999983725E-3</v>
      </c>
      <c r="O650" s="6">
        <f t="shared" si="502"/>
        <v>6.080259999997395E-3</v>
      </c>
      <c r="P650" s="10">
        <f t="shared" si="503"/>
        <v>1.2874073448592256</v>
      </c>
      <c r="Q650" s="10"/>
      <c r="R650" s="6"/>
      <c r="S650" s="9"/>
      <c r="T650" s="11"/>
      <c r="U650" s="9"/>
    </row>
    <row r="651" spans="1:22">
      <c r="A651" s="47">
        <f t="shared" si="509"/>
        <v>3234</v>
      </c>
      <c r="B651" s="47" t="s">
        <v>48</v>
      </c>
      <c r="C651" s="47" t="s">
        <v>48</v>
      </c>
      <c r="D651" s="48">
        <v>7</v>
      </c>
      <c r="E651" s="49">
        <f t="shared" si="495"/>
        <v>0.44163140000000001</v>
      </c>
      <c r="F651" s="50">
        <v>38.020000000000003</v>
      </c>
      <c r="G651" s="51">
        <f t="shared" si="496"/>
        <v>51.961547686404003</v>
      </c>
      <c r="H651" s="51">
        <v>15.837106884000001</v>
      </c>
      <c r="I651" s="51">
        <v>15.115737314</v>
      </c>
      <c r="J651" s="52">
        <f t="shared" si="497"/>
        <v>15.115737314</v>
      </c>
      <c r="K651" s="6">
        <f t="shared" si="498"/>
        <v>8.0814750401370521</v>
      </c>
      <c r="L651" s="6">
        <f t="shared" si="499"/>
        <v>1.5472693787774716E-3</v>
      </c>
      <c r="M651" s="6">
        <f t="shared" si="500"/>
        <v>1.5448790342773577E-3</v>
      </c>
      <c r="N651" s="6">
        <f t="shared" si="501"/>
        <v>6.080259999997395E-3</v>
      </c>
      <c r="O651" s="6">
        <f t="shared" si="502"/>
        <v>7.059220000016353E-4</v>
      </c>
      <c r="P651" s="10">
        <f t="shared" si="503"/>
        <v>2.1919649635917016</v>
      </c>
      <c r="Q651" s="10"/>
      <c r="R651" s="6"/>
      <c r="S651" s="9"/>
      <c r="T651" s="11"/>
      <c r="U651" s="9"/>
    </row>
    <row r="652" spans="1:22">
      <c r="A652" s="47">
        <f t="shared" si="509"/>
        <v>3239</v>
      </c>
      <c r="B652" s="47" t="s">
        <v>48</v>
      </c>
      <c r="C652" s="47" t="s">
        <v>48</v>
      </c>
      <c r="D652" s="48">
        <v>7</v>
      </c>
      <c r="E652" s="49">
        <f t="shared" si="495"/>
        <v>0.44163140000000001</v>
      </c>
      <c r="F652" s="50">
        <v>38.020000000000003</v>
      </c>
      <c r="G652" s="51">
        <f t="shared" si="496"/>
        <v>51.963863816486011</v>
      </c>
      <c r="H652" s="51">
        <v>15.837812806000002</v>
      </c>
      <c r="I652" s="51">
        <v>15.116443236000002</v>
      </c>
      <c r="J652" s="52">
        <f t="shared" si="497"/>
        <v>15.116443236000002</v>
      </c>
      <c r="K652" s="6">
        <f t="shared" si="498"/>
        <v>8.0830199191713294</v>
      </c>
      <c r="L652" s="6">
        <f t="shared" si="499"/>
        <v>1.5448790342773577E-3</v>
      </c>
      <c r="M652" s="6">
        <f t="shared" si="500"/>
        <v>1.5424960639744967E-3</v>
      </c>
      <c r="N652" s="6">
        <f t="shared" si="501"/>
        <v>7.059220000016353E-4</v>
      </c>
      <c r="O652" s="6">
        <f t="shared" si="502"/>
        <v>3.0592199999901482E-4</v>
      </c>
      <c r="P652" s="10">
        <f t="shared" si="503"/>
        <v>0.32753640172465914</v>
      </c>
      <c r="Q652" s="10"/>
      <c r="R652" s="10"/>
      <c r="U652" s="9"/>
    </row>
    <row r="653" spans="1:22">
      <c r="A653" s="47">
        <f t="shared" si="509"/>
        <v>3244</v>
      </c>
      <c r="B653" s="47" t="s">
        <v>48</v>
      </c>
      <c r="C653" s="47" t="s">
        <v>48</v>
      </c>
      <c r="D653" s="48">
        <v>7</v>
      </c>
      <c r="E653" s="49">
        <f t="shared" si="495"/>
        <v>0.44163140000000001</v>
      </c>
      <c r="F653" s="50">
        <v>38.020000000000003</v>
      </c>
      <c r="G653" s="51">
        <f t="shared" si="496"/>
        <v>51.964867546568009</v>
      </c>
      <c r="H653" s="51">
        <v>15.838118728000001</v>
      </c>
      <c r="I653" s="51">
        <v>15.116749158000001</v>
      </c>
      <c r="J653" s="52">
        <f t="shared" si="497"/>
        <v>15.116749158000001</v>
      </c>
      <c r="K653" s="6">
        <f t="shared" si="498"/>
        <v>8.0845624152353039</v>
      </c>
      <c r="L653" s="6">
        <f t="shared" si="499"/>
        <v>1.5424960639744967E-3</v>
      </c>
      <c r="M653" s="6">
        <f t="shared" si="500"/>
        <v>1.5401204337965879E-3</v>
      </c>
      <c r="N653" s="6">
        <f t="shared" si="501"/>
        <v>3.0592199999901482E-4</v>
      </c>
      <c r="O653" s="6">
        <f t="shared" si="502"/>
        <v>-9.8699999995233156E-6</v>
      </c>
      <c r="P653" s="10">
        <f t="shared" si="503"/>
        <v>9.5881410794151523E-2</v>
      </c>
      <c r="Q653" s="10"/>
      <c r="R653" s="6"/>
      <c r="S653" s="9"/>
      <c r="T653" s="11"/>
      <c r="U653" s="9"/>
    </row>
    <row r="654" spans="1:22">
      <c r="A654" s="47">
        <f t="shared" si="509"/>
        <v>3249</v>
      </c>
      <c r="B654" s="47" t="s">
        <v>48</v>
      </c>
      <c r="C654" s="47" t="s">
        <v>48</v>
      </c>
      <c r="D654" s="48">
        <v>7</v>
      </c>
      <c r="E654" s="49">
        <f t="shared" si="495"/>
        <v>0.44163140000000001</v>
      </c>
      <c r="F654" s="50">
        <v>38.020000000000003</v>
      </c>
      <c r="G654" s="51">
        <f t="shared" si="496"/>
        <v>51.964835163098009</v>
      </c>
      <c r="H654" s="51">
        <v>15.838108858000002</v>
      </c>
      <c r="I654" s="51">
        <v>15.116739288000002</v>
      </c>
      <c r="J654" s="52">
        <f t="shared" si="497"/>
        <v>15.116739288000002</v>
      </c>
      <c r="K654" s="6">
        <f t="shared" si="498"/>
        <v>8.0861025356691005</v>
      </c>
      <c r="L654" s="6">
        <f t="shared" si="499"/>
        <v>1.5401204337965879E-3</v>
      </c>
      <c r="M654" s="6">
        <f t="shared" si="500"/>
        <v>1.5377521098827174E-3</v>
      </c>
      <c r="N654" s="6">
        <f t="shared" si="501"/>
        <v>-9.8699999995233156E-6</v>
      </c>
      <c r="O654" s="6">
        <f t="shared" si="502"/>
        <v>1.5298025999999965E-2</v>
      </c>
      <c r="P654" s="10">
        <f t="shared" si="503"/>
        <v>4.9747777945351466</v>
      </c>
      <c r="Q654" s="10"/>
      <c r="R654" s="6">
        <f t="shared" ref="R654" si="510">K662-K654</f>
        <v>1.2236310519956106E-2</v>
      </c>
      <c r="S654" s="9">
        <f t="shared" ref="S654" si="511">K670-K662</f>
        <v>1.2088391385967512E-2</v>
      </c>
      <c r="T654" s="11">
        <f t="shared" ref="T654" si="512">I662-I654</f>
        <v>2.75269619999996E-2</v>
      </c>
      <c r="U654" s="9">
        <f t="shared" ref="U654" si="513">I670-I662</f>
        <v>1.6164467999999488E-2</v>
      </c>
      <c r="V654">
        <f t="shared" ref="V654" si="514">(((T654/R654)*S654)+((U654/S654)*R654))/(R654+S654)</f>
        <v>1.7906268806230503</v>
      </c>
    </row>
    <row r="655" spans="1:22">
      <c r="A655" s="47">
        <f t="shared" si="509"/>
        <v>3254</v>
      </c>
      <c r="B655" s="47" t="s">
        <v>48</v>
      </c>
      <c r="C655" s="47" t="s">
        <v>48</v>
      </c>
      <c r="D655" s="48">
        <v>7</v>
      </c>
      <c r="E655" s="49">
        <f t="shared" si="495"/>
        <v>0.44163140000000001</v>
      </c>
      <c r="F655" s="50">
        <v>38.020000000000003</v>
      </c>
      <c r="G655" s="51">
        <f t="shared" si="496"/>
        <v>52.015027986404007</v>
      </c>
      <c r="H655" s="51">
        <v>15.853406884000002</v>
      </c>
      <c r="I655" s="51">
        <v>15.132037314000002</v>
      </c>
      <c r="J655" s="52">
        <f t="shared" si="497"/>
        <v>15.132037314000002</v>
      </c>
      <c r="K655" s="6">
        <f t="shared" si="498"/>
        <v>8.0876402877789833</v>
      </c>
      <c r="L655" s="6">
        <f t="shared" si="499"/>
        <v>1.5377521098827174E-3</v>
      </c>
      <c r="M655" s="6">
        <f t="shared" si="500"/>
        <v>1.5353910585780284E-3</v>
      </c>
      <c r="N655" s="6">
        <f t="shared" si="501"/>
        <v>1.5298025999999965E-2</v>
      </c>
      <c r="O655" s="6">
        <f t="shared" si="502"/>
        <v>-1.2125662000002535E-2</v>
      </c>
      <c r="P655" s="10">
        <f t="shared" si="503"/>
        <v>1.0185758051131995</v>
      </c>
      <c r="Q655" s="10"/>
      <c r="R655" s="10"/>
      <c r="U655" s="9"/>
    </row>
    <row r="656" spans="1:22">
      <c r="A656" s="47">
        <f t="shared" si="509"/>
        <v>3259</v>
      </c>
      <c r="B656" s="47" t="s">
        <v>48</v>
      </c>
      <c r="C656" s="47" t="s">
        <v>48</v>
      </c>
      <c r="D656" s="48">
        <v>7</v>
      </c>
      <c r="E656" s="49">
        <f t="shared" si="495"/>
        <v>0.44163140000000001</v>
      </c>
      <c r="F656" s="50">
        <v>38.020000000000003</v>
      </c>
      <c r="G656" s="51">
        <f t="shared" si="496"/>
        <v>51.975243689381998</v>
      </c>
      <c r="H656" s="51">
        <v>15.841281221999999</v>
      </c>
      <c r="I656" s="51">
        <v>15.119911651999999</v>
      </c>
      <c r="J656" s="52">
        <f t="shared" si="497"/>
        <v>15.119911651999999</v>
      </c>
      <c r="K656" s="6">
        <f t="shared" si="498"/>
        <v>8.0891756788375613</v>
      </c>
      <c r="L656" s="6">
        <f t="shared" si="499"/>
        <v>1.5353910585780284E-3</v>
      </c>
      <c r="M656" s="6">
        <f t="shared" si="500"/>
        <v>1.533037246435498E-3</v>
      </c>
      <c r="N656" s="6">
        <f t="shared" si="501"/>
        <v>-1.2125662000002535E-2</v>
      </c>
      <c r="O656" s="6">
        <f t="shared" si="502"/>
        <v>6.8019740000018203E-3</v>
      </c>
      <c r="P656" s="10">
        <f t="shared" si="503"/>
        <v>-1.7255267799833194</v>
      </c>
      <c r="Q656" s="10"/>
      <c r="R656" s="6"/>
      <c r="S656" s="9"/>
      <c r="T656" s="11"/>
      <c r="U656" s="9"/>
    </row>
    <row r="657" spans="1:22">
      <c r="A657" s="47">
        <f t="shared" si="509"/>
        <v>3264</v>
      </c>
      <c r="B657" s="47" t="s">
        <v>48</v>
      </c>
      <c r="C657" s="47" t="s">
        <v>48</v>
      </c>
      <c r="D657" s="48">
        <v>7</v>
      </c>
      <c r="E657" s="49">
        <f t="shared" si="495"/>
        <v>0.44163140000000001</v>
      </c>
      <c r="F657" s="50">
        <v>38.020000000000003</v>
      </c>
      <c r="G657" s="51">
        <f t="shared" si="496"/>
        <v>51.997560966076009</v>
      </c>
      <c r="H657" s="51">
        <v>15.848083196000001</v>
      </c>
      <c r="I657" s="51">
        <v>15.126713626000001</v>
      </c>
      <c r="J657" s="52">
        <f t="shared" si="497"/>
        <v>15.126713626000001</v>
      </c>
      <c r="K657" s="6">
        <f t="shared" si="498"/>
        <v>8.0907087160839968</v>
      </c>
      <c r="L657" s="6">
        <f t="shared" si="499"/>
        <v>1.533037246435498E-3</v>
      </c>
      <c r="M657" s="6">
        <f t="shared" si="500"/>
        <v>1.5306906402141607E-3</v>
      </c>
      <c r="N657" s="6">
        <f t="shared" si="501"/>
        <v>6.8019740000018203E-3</v>
      </c>
      <c r="O657" s="6">
        <f t="shared" si="502"/>
        <v>-1.2138180000000887E-3</v>
      </c>
      <c r="P657" s="10">
        <f t="shared" si="503"/>
        <v>1.8199669349771705</v>
      </c>
      <c r="Q657" s="10"/>
      <c r="R657" s="10"/>
      <c r="U657" s="9"/>
    </row>
    <row r="658" spans="1:22">
      <c r="A658" s="47">
        <f t="shared" si="509"/>
        <v>3269</v>
      </c>
      <c r="B658" s="47" t="s">
        <v>48</v>
      </c>
      <c r="C658" s="47" t="s">
        <v>48</v>
      </c>
      <c r="D658" s="48">
        <v>7</v>
      </c>
      <c r="E658" s="49">
        <f t="shared" si="495"/>
        <v>0.44163140000000001</v>
      </c>
      <c r="F658" s="50">
        <v>38.020000000000003</v>
      </c>
      <c r="G658" s="51">
        <f t="shared" si="496"/>
        <v>51.993578429218005</v>
      </c>
      <c r="H658" s="51">
        <v>15.846869378000001</v>
      </c>
      <c r="I658" s="51">
        <v>15.125499808000001</v>
      </c>
      <c r="J658" s="52">
        <f t="shared" si="497"/>
        <v>15.125499808000001</v>
      </c>
      <c r="K658" s="6">
        <f t="shared" si="498"/>
        <v>8.0922394067242109</v>
      </c>
      <c r="L658" s="6">
        <f t="shared" si="499"/>
        <v>1.5306906402141607E-3</v>
      </c>
      <c r="M658" s="6">
        <f t="shared" si="500"/>
        <v>1.5283512068684502E-3</v>
      </c>
      <c r="N658" s="6">
        <f t="shared" si="501"/>
        <v>-1.2138180000000887E-3</v>
      </c>
      <c r="O658" s="6">
        <f t="shared" si="502"/>
        <v>6.4940779999993481E-3</v>
      </c>
      <c r="P658" s="10">
        <f t="shared" si="503"/>
        <v>1.7299716157770657</v>
      </c>
      <c r="Q658" s="10"/>
      <c r="R658" s="6"/>
      <c r="S658" s="9"/>
      <c r="T658" s="11"/>
      <c r="U658" s="9"/>
    </row>
    <row r="659" spans="1:22">
      <c r="A659" s="47">
        <f t="shared" si="509"/>
        <v>3274</v>
      </c>
      <c r="B659" s="47" t="s">
        <v>48</v>
      </c>
      <c r="C659" s="47" t="s">
        <v>48</v>
      </c>
      <c r="D659" s="48">
        <v>7</v>
      </c>
      <c r="E659" s="49">
        <f t="shared" si="495"/>
        <v>0.44163140000000001</v>
      </c>
      <c r="F659" s="50">
        <v>38.020000000000003</v>
      </c>
      <c r="G659" s="51">
        <f t="shared" si="496"/>
        <v>52.014885499136</v>
      </c>
      <c r="H659" s="51">
        <v>15.853363456</v>
      </c>
      <c r="I659" s="51">
        <v>15.131993886</v>
      </c>
      <c r="J659" s="52">
        <f t="shared" si="497"/>
        <v>15.131993886</v>
      </c>
      <c r="K659" s="6">
        <f t="shared" si="498"/>
        <v>8.0937677579310794</v>
      </c>
      <c r="L659" s="6">
        <f t="shared" si="499"/>
        <v>1.5283512068684502E-3</v>
      </c>
      <c r="M659" s="6">
        <f t="shared" si="500"/>
        <v>1.5260189135695157E-3</v>
      </c>
      <c r="N659" s="6">
        <f t="shared" si="501"/>
        <v>6.4940779999993481E-3</v>
      </c>
      <c r="O659" s="6">
        <f t="shared" si="502"/>
        <v>2.482234000002137E-3</v>
      </c>
      <c r="P659" s="10">
        <f t="shared" si="503"/>
        <v>2.9368397687863723</v>
      </c>
      <c r="Q659" s="10"/>
      <c r="R659" s="6"/>
      <c r="S659" s="9"/>
      <c r="T659" s="11"/>
      <c r="U659" s="9"/>
    </row>
    <row r="660" spans="1:22">
      <c r="A660" s="47">
        <f t="shared" si="509"/>
        <v>3279</v>
      </c>
      <c r="B660" s="47" t="s">
        <v>48</v>
      </c>
      <c r="C660" s="47" t="s">
        <v>48</v>
      </c>
      <c r="D660" s="48">
        <v>7</v>
      </c>
      <c r="E660" s="49">
        <f t="shared" si="495"/>
        <v>0.44163140000000001</v>
      </c>
      <c r="F660" s="50">
        <v>38.020000000000003</v>
      </c>
      <c r="G660" s="51">
        <f t="shared" si="496"/>
        <v>52.023029708890007</v>
      </c>
      <c r="H660" s="51">
        <v>15.855845690000002</v>
      </c>
      <c r="I660" s="51">
        <v>15.134476120000002</v>
      </c>
      <c r="J660" s="52">
        <f t="shared" si="497"/>
        <v>15.134476120000002</v>
      </c>
      <c r="K660" s="6">
        <f t="shared" si="498"/>
        <v>8.0952937768446489</v>
      </c>
      <c r="L660" s="6">
        <f t="shared" si="499"/>
        <v>1.5260189135695157E-3</v>
      </c>
      <c r="M660" s="6">
        <f t="shared" si="500"/>
        <v>1.5236937276696949E-3</v>
      </c>
      <c r="N660" s="6">
        <f t="shared" si="501"/>
        <v>2.482234000002137E-3</v>
      </c>
      <c r="O660" s="6">
        <f t="shared" si="502"/>
        <v>7.4980260000003796E-3</v>
      </c>
      <c r="P660" s="10">
        <f t="shared" si="503"/>
        <v>3.2750364186935728</v>
      </c>
      <c r="Q660" s="10"/>
      <c r="R660" s="10"/>
      <c r="U660" s="9"/>
    </row>
    <row r="661" spans="1:22">
      <c r="A661" s="47">
        <f t="shared" si="509"/>
        <v>3284</v>
      </c>
      <c r="B661" s="47" t="s">
        <v>48</v>
      </c>
      <c r="C661" s="47" t="s">
        <v>48</v>
      </c>
      <c r="D661" s="48">
        <v>7</v>
      </c>
      <c r="E661" s="49">
        <f t="shared" si="495"/>
        <v>0.44163140000000001</v>
      </c>
      <c r="F661" s="50">
        <v>38.020000000000003</v>
      </c>
      <c r="G661" s="51">
        <f t="shared" si="496"/>
        <v>52.047630732196012</v>
      </c>
      <c r="H661" s="51">
        <v>15.863343716000003</v>
      </c>
      <c r="I661" s="51">
        <v>15.141974146000003</v>
      </c>
      <c r="J661" s="52">
        <f t="shared" si="497"/>
        <v>15.141974146000003</v>
      </c>
      <c r="K661" s="6">
        <f t="shared" si="498"/>
        <v>8.0968174705723186</v>
      </c>
      <c r="L661" s="6">
        <f t="shared" si="499"/>
        <v>1.5236937276696949E-3</v>
      </c>
      <c r="M661" s="6">
        <f t="shared" si="500"/>
        <v>1.521375616738041E-3</v>
      </c>
      <c r="N661" s="6">
        <f t="shared" si="501"/>
        <v>7.4980260000003796E-3</v>
      </c>
      <c r="O661" s="6">
        <f t="shared" si="502"/>
        <v>2.2921039999985737E-3</v>
      </c>
      <c r="P661" s="10">
        <f t="shared" si="503"/>
        <v>3.2124769726494575</v>
      </c>
      <c r="Q661" s="10"/>
      <c r="R661" s="6"/>
      <c r="S661" s="9"/>
      <c r="T661" s="11"/>
      <c r="U661" s="9"/>
    </row>
    <row r="662" spans="1:22">
      <c r="A662" s="47">
        <f t="shared" si="509"/>
        <v>3289</v>
      </c>
      <c r="B662" s="47" t="s">
        <v>48</v>
      </c>
      <c r="C662" s="47" t="s">
        <v>48</v>
      </c>
      <c r="D662" s="48">
        <v>7</v>
      </c>
      <c r="E662" s="49">
        <f t="shared" si="495"/>
        <v>0.44163140000000001</v>
      </c>
      <c r="F662" s="50">
        <v>38.020000000000003</v>
      </c>
      <c r="G662" s="51">
        <f t="shared" si="496"/>
        <v>52.055151125420004</v>
      </c>
      <c r="H662" s="51">
        <v>15.865635820000001</v>
      </c>
      <c r="I662" s="51">
        <v>15.144266250000001</v>
      </c>
      <c r="J662" s="52">
        <f t="shared" si="497"/>
        <v>15.144266250000001</v>
      </c>
      <c r="K662" s="6">
        <f t="shared" si="498"/>
        <v>8.0983388461890566</v>
      </c>
      <c r="L662" s="6">
        <f t="shared" si="499"/>
        <v>1.521375616738041E-3</v>
      </c>
      <c r="M662" s="6">
        <f t="shared" si="500"/>
        <v>1.5190645485283483E-3</v>
      </c>
      <c r="N662" s="6">
        <f t="shared" si="501"/>
        <v>2.2921039999985737E-3</v>
      </c>
      <c r="O662" s="6">
        <f t="shared" si="502"/>
        <v>7.1098700000007398E-3</v>
      </c>
      <c r="P662" s="10">
        <f t="shared" si="503"/>
        <v>3.0947193231531633</v>
      </c>
      <c r="Q662" s="10"/>
      <c r="R662" s="6">
        <f t="shared" ref="R662" si="515">K670-K662</f>
        <v>1.2088391385967512E-2</v>
      </c>
      <c r="S662" s="9">
        <f t="shared" ref="S662" si="516">K678-K670</f>
        <v>1.194400583152877E-2</v>
      </c>
      <c r="T662" s="11">
        <f t="shared" ref="T662" si="517">I670-I662</f>
        <v>1.6164467999999488E-2</v>
      </c>
      <c r="U662" s="9">
        <f t="shared" ref="U662" si="518">I678-I670</f>
        <v>-6.1381799999793429E-4</v>
      </c>
      <c r="V662">
        <f t="shared" ref="V662" si="519">(((T662/R662)*S662)+((U662/S662)*R662))/(R662+S662)</f>
        <v>0.6387277505658765</v>
      </c>
    </row>
    <row r="663" spans="1:22">
      <c r="A663" s="47">
        <f t="shared" si="509"/>
        <v>3294</v>
      </c>
      <c r="B663" s="47" t="s">
        <v>48</v>
      </c>
      <c r="C663" s="47" t="s">
        <v>48</v>
      </c>
      <c r="D663" s="48">
        <v>7</v>
      </c>
      <c r="E663" s="49">
        <f t="shared" si="495"/>
        <v>0.44163140000000001</v>
      </c>
      <c r="F663" s="50">
        <v>38.020000000000003</v>
      </c>
      <c r="G663" s="51">
        <f t="shared" si="496"/>
        <v>52.078478608890009</v>
      </c>
      <c r="H663" s="51">
        <v>15.872745690000002</v>
      </c>
      <c r="I663" s="51">
        <v>15.151376120000002</v>
      </c>
      <c r="J663" s="52">
        <f t="shared" si="497"/>
        <v>15.151376120000002</v>
      </c>
      <c r="K663" s="6">
        <f t="shared" si="498"/>
        <v>8.099857910737585</v>
      </c>
      <c r="L663" s="6">
        <f t="shared" si="499"/>
        <v>1.5190645485283483E-3</v>
      </c>
      <c r="M663" s="6">
        <f t="shared" si="500"/>
        <v>1.5167604909969157E-3</v>
      </c>
      <c r="N663" s="6">
        <f t="shared" si="501"/>
        <v>7.1098700000007398E-3</v>
      </c>
      <c r="O663" s="6">
        <f t="shared" si="502"/>
        <v>-1.1723688000003563E-2</v>
      </c>
      <c r="P663" s="10">
        <f t="shared" si="503"/>
        <v>-1.529209013616893</v>
      </c>
      <c r="Q663" s="10"/>
      <c r="R663" s="10"/>
      <c r="U663" s="9"/>
    </row>
    <row r="664" spans="1:22">
      <c r="A664" s="47">
        <f t="shared" si="509"/>
        <v>3299</v>
      </c>
      <c r="B664" s="47" t="s">
        <v>48</v>
      </c>
      <c r="C664" s="47" t="s">
        <v>48</v>
      </c>
      <c r="D664" s="48">
        <v>7</v>
      </c>
      <c r="E664" s="49">
        <f t="shared" si="495"/>
        <v>0.44163140000000001</v>
      </c>
      <c r="F664" s="50">
        <v>38.020000000000003</v>
      </c>
      <c r="G664" s="51">
        <f t="shared" si="496"/>
        <v>52.040013188562</v>
      </c>
      <c r="H664" s="51">
        <v>15.861022001999999</v>
      </c>
      <c r="I664" s="51">
        <v>15.139652431999998</v>
      </c>
      <c r="J664" s="52">
        <f t="shared" si="497"/>
        <v>15.139652431999998</v>
      </c>
      <c r="K664" s="6">
        <f t="shared" si="498"/>
        <v>8.1013746712285819</v>
      </c>
      <c r="L664" s="6">
        <f t="shared" si="499"/>
        <v>1.5167604909969157E-3</v>
      </c>
      <c r="M664" s="6">
        <f t="shared" si="500"/>
        <v>1.5144634122865597E-3</v>
      </c>
      <c r="N664" s="6">
        <f t="shared" si="501"/>
        <v>-1.1723688000003563E-2</v>
      </c>
      <c r="O664" s="6">
        <f t="shared" si="502"/>
        <v>9.6901300000027391E-3</v>
      </c>
      <c r="P664" s="10">
        <f t="shared" si="503"/>
        <v>-0.66016412998244911</v>
      </c>
      <c r="Q664" s="10"/>
      <c r="R664" s="6"/>
      <c r="S664" s="9"/>
      <c r="T664" s="11"/>
      <c r="U664" s="9"/>
    </row>
    <row r="665" spans="1:22">
      <c r="A665" s="47">
        <f t="shared" si="509"/>
        <v>3304</v>
      </c>
      <c r="B665" s="47" t="s">
        <v>48</v>
      </c>
      <c r="C665" s="47" t="s">
        <v>48</v>
      </c>
      <c r="D665" s="48">
        <v>7</v>
      </c>
      <c r="E665" s="49">
        <f t="shared" si="495"/>
        <v>0.44163140000000001</v>
      </c>
      <c r="F665" s="50">
        <v>38.020000000000003</v>
      </c>
      <c r="G665" s="51">
        <f t="shared" si="496"/>
        <v>52.071806505092006</v>
      </c>
      <c r="H665" s="51">
        <v>15.870712132000001</v>
      </c>
      <c r="I665" s="51">
        <v>15.149342562000001</v>
      </c>
      <c r="J665" s="52">
        <f t="shared" si="497"/>
        <v>15.149342562000001</v>
      </c>
      <c r="K665" s="6">
        <f t="shared" si="498"/>
        <v>8.1028891346408685</v>
      </c>
      <c r="L665" s="6">
        <f t="shared" si="499"/>
        <v>1.5144634122865597E-3</v>
      </c>
      <c r="M665" s="6">
        <f t="shared" si="500"/>
        <v>1.5121732807443777E-3</v>
      </c>
      <c r="N665" s="6">
        <f t="shared" si="501"/>
        <v>9.6901300000027391E-3</v>
      </c>
      <c r="O665" s="6">
        <f t="shared" si="502"/>
        <v>-1.9118439999985526E-3</v>
      </c>
      <c r="P665" s="10">
        <f t="shared" si="503"/>
        <v>2.5641456872164943</v>
      </c>
      <c r="Q665" s="10"/>
      <c r="R665" s="10"/>
      <c r="U665" s="9"/>
    </row>
    <row r="666" spans="1:22">
      <c r="A666" s="47">
        <f t="shared" si="509"/>
        <v>3309</v>
      </c>
      <c r="B666" s="47" t="s">
        <v>48</v>
      </c>
      <c r="C666" s="47" t="s">
        <v>48</v>
      </c>
      <c r="D666" s="48">
        <v>7</v>
      </c>
      <c r="E666" s="49">
        <f t="shared" si="495"/>
        <v>0.44163140000000001</v>
      </c>
      <c r="F666" s="50">
        <v>38.020000000000003</v>
      </c>
      <c r="G666" s="51">
        <f t="shared" si="496"/>
        <v>52.065533744928011</v>
      </c>
      <c r="H666" s="51">
        <v>15.868800288000003</v>
      </c>
      <c r="I666" s="51">
        <v>15.147430718000003</v>
      </c>
      <c r="J666" s="52">
        <f t="shared" si="497"/>
        <v>15.147430718000003</v>
      </c>
      <c r="K666" s="6">
        <f t="shared" si="498"/>
        <v>8.1044013079216128</v>
      </c>
      <c r="L666" s="6">
        <f t="shared" si="499"/>
        <v>1.5121732807443777E-3</v>
      </c>
      <c r="M666" s="6">
        <f t="shared" si="500"/>
        <v>1.509890064895103E-3</v>
      </c>
      <c r="N666" s="6">
        <f t="shared" si="501"/>
        <v>-1.9118439999985526E-3</v>
      </c>
      <c r="O666" s="6">
        <f t="shared" si="502"/>
        <v>7.3980259999970599E-3</v>
      </c>
      <c r="P666" s="10">
        <f t="shared" si="503"/>
        <v>1.8200332505050574</v>
      </c>
      <c r="Q666" s="10"/>
      <c r="R666" s="6"/>
      <c r="S666" s="9"/>
      <c r="T666" s="11"/>
      <c r="U666" s="9"/>
    </row>
    <row r="667" spans="1:22">
      <c r="A667" s="47">
        <f t="shared" si="509"/>
        <v>3314</v>
      </c>
      <c r="B667" s="47" t="s">
        <v>48</v>
      </c>
      <c r="C667" s="47" t="s">
        <v>48</v>
      </c>
      <c r="D667" s="48">
        <v>7</v>
      </c>
      <c r="E667" s="49">
        <f t="shared" si="495"/>
        <v>0.44163140000000001</v>
      </c>
      <c r="F667" s="50">
        <v>38.020000000000003</v>
      </c>
      <c r="G667" s="51">
        <f t="shared" si="496"/>
        <v>52.089806668234004</v>
      </c>
      <c r="H667" s="51">
        <v>15.876198314</v>
      </c>
      <c r="I667" s="51">
        <v>15.154828744</v>
      </c>
      <c r="J667" s="52">
        <f t="shared" si="497"/>
        <v>15.154828744</v>
      </c>
      <c r="K667" s="6">
        <f t="shared" si="498"/>
        <v>8.1059111979865079</v>
      </c>
      <c r="L667" s="6">
        <f t="shared" si="499"/>
        <v>1.509890064895103E-3</v>
      </c>
      <c r="M667" s="6">
        <f t="shared" si="500"/>
        <v>1.5076137334659734E-3</v>
      </c>
      <c r="N667" s="6">
        <f t="shared" si="501"/>
        <v>7.3980259999970599E-3</v>
      </c>
      <c r="O667" s="6">
        <f t="shared" si="502"/>
        <v>-2.2039479999982348E-3</v>
      </c>
      <c r="P667" s="10">
        <f t="shared" si="503"/>
        <v>1.7165171143385556</v>
      </c>
      <c r="Q667" s="10"/>
      <c r="R667" s="6"/>
      <c r="S667" s="9"/>
      <c r="T667" s="11"/>
      <c r="U667" s="9"/>
    </row>
    <row r="668" spans="1:22">
      <c r="A668" s="47">
        <f t="shared" si="509"/>
        <v>3319</v>
      </c>
      <c r="B668" s="47" t="s">
        <v>48</v>
      </c>
      <c r="C668" s="47" t="s">
        <v>48</v>
      </c>
      <c r="D668" s="48">
        <v>7</v>
      </c>
      <c r="E668" s="49">
        <f t="shared" si="495"/>
        <v>0.44163140000000001</v>
      </c>
      <c r="F668" s="50">
        <v>38.020000000000003</v>
      </c>
      <c r="G668" s="51">
        <f t="shared" si="496"/>
        <v>52.082575514846006</v>
      </c>
      <c r="H668" s="51">
        <v>15.873994366000002</v>
      </c>
      <c r="I668" s="51">
        <v>15.152624796000001</v>
      </c>
      <c r="J668" s="52">
        <f t="shared" si="497"/>
        <v>15.152624796000001</v>
      </c>
      <c r="K668" s="6">
        <f t="shared" si="498"/>
        <v>8.1074188117199739</v>
      </c>
      <c r="L668" s="6">
        <f t="shared" si="499"/>
        <v>1.5076137334659734E-3</v>
      </c>
      <c r="M668" s="6">
        <f t="shared" si="500"/>
        <v>1.5053442553654151E-3</v>
      </c>
      <c r="N668" s="6">
        <f t="shared" si="501"/>
        <v>-2.2039479999982348E-3</v>
      </c>
      <c r="O668" s="6">
        <f t="shared" si="502"/>
        <v>-5.1980259999986345E-3</v>
      </c>
      <c r="P668" s="10">
        <f t="shared" si="503"/>
        <v>-2.4582131391233006</v>
      </c>
      <c r="Q668" s="10"/>
      <c r="R668" s="10"/>
      <c r="U668" s="9"/>
    </row>
    <row r="669" spans="1:22">
      <c r="A669" s="47">
        <f t="shared" si="509"/>
        <v>3324</v>
      </c>
      <c r="B669" s="47" t="s">
        <v>48</v>
      </c>
      <c r="C669" s="47" t="s">
        <v>48</v>
      </c>
      <c r="D669" s="48">
        <v>7</v>
      </c>
      <c r="E669" s="49">
        <f t="shared" si="495"/>
        <v>0.44163140000000001</v>
      </c>
      <c r="F669" s="50">
        <v>38.020000000000003</v>
      </c>
      <c r="G669" s="51">
        <f t="shared" si="496"/>
        <v>52.06552079154001</v>
      </c>
      <c r="H669" s="51">
        <v>15.868796340000003</v>
      </c>
      <c r="I669" s="51">
        <v>15.147426770000003</v>
      </c>
      <c r="J669" s="52">
        <f t="shared" si="497"/>
        <v>15.147426770000003</v>
      </c>
      <c r="K669" s="6">
        <f t="shared" si="498"/>
        <v>8.1089241559753393</v>
      </c>
      <c r="L669" s="6">
        <f t="shared" si="499"/>
        <v>1.5053442553654151E-3</v>
      </c>
      <c r="M669" s="6">
        <f t="shared" si="500"/>
        <v>1.503081599684819E-3</v>
      </c>
      <c r="N669" s="6">
        <f t="shared" si="501"/>
        <v>-5.1980259999986345E-3</v>
      </c>
      <c r="O669" s="6">
        <f t="shared" si="502"/>
        <v>1.3003947999997933E-2</v>
      </c>
      <c r="P669" s="10">
        <f t="shared" si="503"/>
        <v>2.6037904400065415</v>
      </c>
      <c r="Q669" s="10"/>
      <c r="R669" s="6"/>
      <c r="S669" s="9"/>
      <c r="T669" s="11"/>
      <c r="U669" s="9"/>
    </row>
    <row r="670" spans="1:22">
      <c r="A670" s="47">
        <f t="shared" si="509"/>
        <v>3329</v>
      </c>
      <c r="B670" s="47" t="s">
        <v>48</v>
      </c>
      <c r="C670" s="47" t="s">
        <v>48</v>
      </c>
      <c r="D670" s="48">
        <v>7</v>
      </c>
      <c r="E670" s="49">
        <f t="shared" si="495"/>
        <v>0.44163140000000001</v>
      </c>
      <c r="F670" s="50">
        <v>38.020000000000003</v>
      </c>
      <c r="G670" s="51">
        <f t="shared" si="496"/>
        <v>52.108186744928005</v>
      </c>
      <c r="H670" s="51">
        <v>15.881800288000001</v>
      </c>
      <c r="I670" s="51">
        <v>15.160430718000001</v>
      </c>
      <c r="J670" s="52">
        <f t="shared" si="497"/>
        <v>15.160430718000001</v>
      </c>
      <c r="K670" s="6">
        <f t="shared" si="498"/>
        <v>8.1104272375750242</v>
      </c>
      <c r="L670" s="6">
        <f t="shared" si="499"/>
        <v>1.503081599684819E-3</v>
      </c>
      <c r="M670" s="6">
        <f t="shared" si="500"/>
        <v>1.5008257357145283E-3</v>
      </c>
      <c r="N670" s="6">
        <f t="shared" si="501"/>
        <v>1.3003947999997933E-2</v>
      </c>
      <c r="O670" s="6">
        <f t="shared" si="502"/>
        <v>-2.5039479999975356E-3</v>
      </c>
      <c r="P670" s="10">
        <f t="shared" si="503"/>
        <v>3.4876973647579907</v>
      </c>
      <c r="Q670" s="10"/>
      <c r="R670" s="6">
        <f t="shared" ref="R670" si="520">K678-K670</f>
        <v>1.194400583152877E-2</v>
      </c>
      <c r="S670" s="9">
        <f t="shared" ref="S670" si="521">K686-K678</f>
        <v>1.1803028731350196E-2</v>
      </c>
      <c r="T670" s="11">
        <f t="shared" ref="T670" si="522">I678-I670</f>
        <v>-6.1381799999793429E-4</v>
      </c>
      <c r="U670" s="9">
        <f t="shared" ref="U670" si="523">I686-I678</f>
        <v>2.2705922000000101E-2</v>
      </c>
      <c r="V670">
        <f t="shared" ref="V670" si="524">(((T670/R670)*S670)+((U670/S670)*R670))/(R670+S670)</f>
        <v>0.94203559556908145</v>
      </c>
    </row>
    <row r="671" spans="1:22">
      <c r="A671" s="47">
        <f t="shared" si="509"/>
        <v>3334</v>
      </c>
      <c r="B671" s="47" t="s">
        <v>48</v>
      </c>
      <c r="C671" s="47" t="s">
        <v>48</v>
      </c>
      <c r="D671" s="48">
        <v>7</v>
      </c>
      <c r="E671" s="49">
        <f t="shared" si="495"/>
        <v>0.44163140000000001</v>
      </c>
      <c r="F671" s="50">
        <v>38.020000000000003</v>
      </c>
      <c r="G671" s="51">
        <f t="shared" si="496"/>
        <v>52.099971291540015</v>
      </c>
      <c r="H671" s="51">
        <v>15.879296340000003</v>
      </c>
      <c r="I671" s="51">
        <v>15.157926770000003</v>
      </c>
      <c r="J671" s="52">
        <f t="shared" si="497"/>
        <v>15.157926770000003</v>
      </c>
      <c r="K671" s="6">
        <f t="shared" si="498"/>
        <v>8.1119280633107387</v>
      </c>
      <c r="L671" s="6">
        <f t="shared" si="499"/>
        <v>1.5008257357145283E-3</v>
      </c>
      <c r="M671" s="6">
        <f t="shared" si="500"/>
        <v>1.498576632915416E-3</v>
      </c>
      <c r="N671" s="6">
        <f t="shared" si="501"/>
        <v>-2.5039479999975356E-3</v>
      </c>
      <c r="O671" s="6">
        <f t="shared" si="502"/>
        <v>-2.6078960000006646E-3</v>
      </c>
      <c r="P671" s="10">
        <f t="shared" si="503"/>
        <v>-1.7043414024619747</v>
      </c>
      <c r="Q671" s="10"/>
      <c r="R671" s="10"/>
      <c r="U671" s="9"/>
    </row>
    <row r="672" spans="1:22">
      <c r="A672" s="47">
        <f t="shared" si="509"/>
        <v>3339</v>
      </c>
      <c r="B672" s="47" t="s">
        <v>48</v>
      </c>
      <c r="C672" s="47" t="s">
        <v>48</v>
      </c>
      <c r="D672" s="48">
        <v>7</v>
      </c>
      <c r="E672" s="49">
        <f t="shared" si="495"/>
        <v>0.44163140000000001</v>
      </c>
      <c r="F672" s="50">
        <v>38.020000000000003</v>
      </c>
      <c r="G672" s="51">
        <f t="shared" si="496"/>
        <v>52.091414784764012</v>
      </c>
      <c r="H672" s="51">
        <v>15.876688444000003</v>
      </c>
      <c r="I672" s="51">
        <v>15.155318874000002</v>
      </c>
      <c r="J672" s="52">
        <f t="shared" si="497"/>
        <v>15.155318874000002</v>
      </c>
      <c r="K672" s="6">
        <f t="shared" si="498"/>
        <v>8.1134266399436541</v>
      </c>
      <c r="L672" s="6">
        <f t="shared" si="499"/>
        <v>1.498576632915416E-3</v>
      </c>
      <c r="M672" s="6">
        <f t="shared" si="500"/>
        <v>1.4963342609384256E-3</v>
      </c>
      <c r="N672" s="6">
        <f t="shared" si="501"/>
        <v>-2.6078960000006646E-3</v>
      </c>
      <c r="O672" s="6">
        <f t="shared" si="502"/>
        <v>1.2039479999970126E-3</v>
      </c>
      <c r="P672" s="10">
        <f t="shared" si="503"/>
        <v>-0.46687249004110781</v>
      </c>
      <c r="Q672" s="10"/>
      <c r="R672" s="6"/>
      <c r="S672" s="9"/>
      <c r="T672" s="11"/>
      <c r="U672" s="9"/>
    </row>
    <row r="673" spans="1:22">
      <c r="A673" s="47">
        <f t="shared" si="509"/>
        <v>3344</v>
      </c>
      <c r="B673" s="47" t="s">
        <v>48</v>
      </c>
      <c r="C673" s="47" t="s">
        <v>48</v>
      </c>
      <c r="D673" s="48">
        <v>7</v>
      </c>
      <c r="E673" s="49">
        <f t="shared" si="495"/>
        <v>0.44163140000000001</v>
      </c>
      <c r="F673" s="50">
        <v>38.020000000000003</v>
      </c>
      <c r="G673" s="51">
        <f t="shared" si="496"/>
        <v>52.095364938152002</v>
      </c>
      <c r="H673" s="51">
        <v>15.877892392</v>
      </c>
      <c r="I673" s="51">
        <v>15.156522821999999</v>
      </c>
      <c r="J673" s="52">
        <f t="shared" si="497"/>
        <v>15.156522821999999</v>
      </c>
      <c r="K673" s="6">
        <f t="shared" si="498"/>
        <v>8.1149229742045925</v>
      </c>
      <c r="L673" s="6">
        <f t="shared" si="499"/>
        <v>1.4963342609384256E-3</v>
      </c>
      <c r="M673" s="6">
        <f t="shared" si="500"/>
        <v>1.4940985896121362E-3</v>
      </c>
      <c r="N673" s="6">
        <f t="shared" si="501"/>
        <v>1.2039479999970126E-3</v>
      </c>
      <c r="O673" s="6">
        <f t="shared" si="502"/>
        <v>-3.1039479999961372E-3</v>
      </c>
      <c r="P673" s="10">
        <f t="shared" si="503"/>
        <v>-0.63751418514431202</v>
      </c>
      <c r="Q673" s="10"/>
      <c r="R673" s="10"/>
      <c r="U673" s="9"/>
    </row>
    <row r="674" spans="1:22">
      <c r="A674" s="47">
        <f t="shared" si="509"/>
        <v>3349</v>
      </c>
      <c r="B674" s="47" t="s">
        <v>48</v>
      </c>
      <c r="C674" s="47" t="s">
        <v>48</v>
      </c>
      <c r="D674" s="48">
        <v>7</v>
      </c>
      <c r="E674" s="49">
        <f t="shared" si="495"/>
        <v>0.44163140000000001</v>
      </c>
      <c r="F674" s="50">
        <v>38.020000000000003</v>
      </c>
      <c r="G674" s="51">
        <f t="shared" si="496"/>
        <v>52.085180884764014</v>
      </c>
      <c r="H674" s="51">
        <v>15.874788444000004</v>
      </c>
      <c r="I674" s="51">
        <v>15.153418874000003</v>
      </c>
      <c r="J674" s="52">
        <f t="shared" si="497"/>
        <v>15.153418874000003</v>
      </c>
      <c r="K674" s="6">
        <f t="shared" si="498"/>
        <v>8.1164170727942047</v>
      </c>
      <c r="L674" s="6">
        <f t="shared" si="499"/>
        <v>1.4940985896121362E-3</v>
      </c>
      <c r="M674" s="6">
        <f t="shared" si="500"/>
        <v>1.4918695889498679E-3</v>
      </c>
      <c r="N674" s="6">
        <f t="shared" si="501"/>
        <v>-3.1039479999961372E-3</v>
      </c>
      <c r="O674" s="6">
        <f t="shared" si="502"/>
        <v>7.5019739999966362E-3</v>
      </c>
      <c r="P674" s="10">
        <f t="shared" si="503"/>
        <v>1.4782024165657082</v>
      </c>
      <c r="Q674" s="10"/>
      <c r="R674" s="6"/>
      <c r="S674" s="9"/>
      <c r="T674" s="11"/>
      <c r="U674" s="9"/>
    </row>
    <row r="675" spans="1:22">
      <c r="A675" s="47">
        <f t="shared" si="509"/>
        <v>3354</v>
      </c>
      <c r="B675" s="47" t="s">
        <v>48</v>
      </c>
      <c r="C675" s="47" t="s">
        <v>48</v>
      </c>
      <c r="D675" s="48">
        <v>7</v>
      </c>
      <c r="E675" s="49">
        <f t="shared" si="495"/>
        <v>0.44163140000000001</v>
      </c>
      <c r="F675" s="50">
        <v>38.020000000000003</v>
      </c>
      <c r="G675" s="51">
        <f t="shared" si="496"/>
        <v>52.109794861458006</v>
      </c>
      <c r="H675" s="51">
        <v>15.882290418</v>
      </c>
      <c r="I675" s="51">
        <v>15.160920848</v>
      </c>
      <c r="J675" s="52">
        <f t="shared" si="497"/>
        <v>15.160920848</v>
      </c>
      <c r="K675" s="6">
        <f t="shared" si="498"/>
        <v>8.1179089423831545</v>
      </c>
      <c r="L675" s="6">
        <f t="shared" si="499"/>
        <v>1.4918695889498679E-3</v>
      </c>
      <c r="M675" s="6">
        <f t="shared" si="500"/>
        <v>1.4896472291390239E-3</v>
      </c>
      <c r="N675" s="6">
        <f t="shared" si="501"/>
        <v>7.5019739999966362E-3</v>
      </c>
      <c r="O675" s="6">
        <f t="shared" si="502"/>
        <v>-2.0019739999987962E-3</v>
      </c>
      <c r="P675" s="10">
        <f t="shared" si="503"/>
        <v>1.8399487083831787</v>
      </c>
      <c r="Q675" s="10"/>
      <c r="R675" s="6"/>
      <c r="S675" s="9"/>
      <c r="T675" s="11"/>
      <c r="U675" s="9"/>
    </row>
    <row r="676" spans="1:22">
      <c r="A676" s="47">
        <f t="shared" si="509"/>
        <v>3359</v>
      </c>
      <c r="B676" s="47" t="s">
        <v>48</v>
      </c>
      <c r="C676" s="47" t="s">
        <v>48</v>
      </c>
      <c r="D676" s="48">
        <v>7</v>
      </c>
      <c r="E676" s="49">
        <f t="shared" si="495"/>
        <v>0.44163140000000001</v>
      </c>
      <c r="F676" s="50">
        <v>38.020000000000003</v>
      </c>
      <c r="G676" s="51">
        <f t="shared" si="496"/>
        <v>52.103226384764007</v>
      </c>
      <c r="H676" s="51">
        <v>15.880288444000001</v>
      </c>
      <c r="I676" s="51">
        <v>15.158918874000001</v>
      </c>
      <c r="J676" s="52">
        <f t="shared" si="497"/>
        <v>15.158918874000001</v>
      </c>
      <c r="K676" s="6">
        <f t="shared" si="498"/>
        <v>8.1193985896122935</v>
      </c>
      <c r="L676" s="6">
        <f t="shared" si="499"/>
        <v>1.4896472291390239E-3</v>
      </c>
      <c r="M676" s="6">
        <f t="shared" si="500"/>
        <v>1.4874314805446431E-3</v>
      </c>
      <c r="N676" s="6">
        <f t="shared" si="501"/>
        <v>-2.0019739999987962E-3</v>
      </c>
      <c r="O676" s="6">
        <f t="shared" si="502"/>
        <v>1.2861820000011903E-3</v>
      </c>
      <c r="P676" s="10">
        <f t="shared" si="503"/>
        <v>-0.23879054328476992</v>
      </c>
      <c r="Q676" s="10"/>
      <c r="R676" s="10"/>
      <c r="U676" s="9"/>
    </row>
    <row r="677" spans="1:22">
      <c r="A677" s="47">
        <f t="shared" si="509"/>
        <v>3364</v>
      </c>
      <c r="B677" s="47" t="s">
        <v>48</v>
      </c>
      <c r="C677" s="47" t="s">
        <v>48</v>
      </c>
      <c r="D677" s="48">
        <v>7</v>
      </c>
      <c r="E677" s="49">
        <f t="shared" si="495"/>
        <v>0.44163140000000001</v>
      </c>
      <c r="F677" s="50">
        <v>38.020000000000003</v>
      </c>
      <c r="G677" s="51">
        <f t="shared" si="496"/>
        <v>52.107446347906013</v>
      </c>
      <c r="H677" s="51">
        <v>15.881574626000003</v>
      </c>
      <c r="I677" s="51">
        <v>15.160205056000002</v>
      </c>
      <c r="J677" s="52">
        <f t="shared" si="497"/>
        <v>15.160205056000002</v>
      </c>
      <c r="K677" s="6">
        <f t="shared" si="498"/>
        <v>8.1208860210928382</v>
      </c>
      <c r="L677" s="6">
        <f t="shared" si="499"/>
        <v>1.4874314805446431E-3</v>
      </c>
      <c r="M677" s="6">
        <f t="shared" si="500"/>
        <v>1.4852223137147291E-3</v>
      </c>
      <c r="N677" s="6">
        <f t="shared" si="501"/>
        <v>1.2861820000011903E-3</v>
      </c>
      <c r="O677" s="6">
        <f t="shared" si="502"/>
        <v>-3.8815599999963979E-4</v>
      </c>
      <c r="P677" s="10">
        <f t="shared" si="503"/>
        <v>0.30125888847715204</v>
      </c>
      <c r="Q677" s="10"/>
      <c r="R677" s="6"/>
      <c r="S677" s="9"/>
      <c r="T677" s="11"/>
      <c r="U677" s="9"/>
    </row>
    <row r="678" spans="1:22">
      <c r="A678" s="47">
        <f t="shared" si="509"/>
        <v>3369</v>
      </c>
      <c r="B678" s="47" t="s">
        <v>48</v>
      </c>
      <c r="C678" s="47" t="s">
        <v>48</v>
      </c>
      <c r="D678" s="48">
        <v>7</v>
      </c>
      <c r="E678" s="49">
        <f t="shared" si="495"/>
        <v>0.44163140000000001</v>
      </c>
      <c r="F678" s="50">
        <v>38.020000000000003</v>
      </c>
      <c r="G678" s="51">
        <f t="shared" si="496"/>
        <v>52.106172808070014</v>
      </c>
      <c r="H678" s="51">
        <v>15.881186470000003</v>
      </c>
      <c r="I678" s="51">
        <v>15.159816900000003</v>
      </c>
      <c r="J678" s="52">
        <f t="shared" si="497"/>
        <v>15.159816900000003</v>
      </c>
      <c r="K678" s="6">
        <f t="shared" si="498"/>
        <v>8.1223712434065529</v>
      </c>
      <c r="L678" s="6">
        <f t="shared" si="499"/>
        <v>1.4852223137147291E-3</v>
      </c>
      <c r="M678" s="6">
        <f t="shared" si="500"/>
        <v>1.4830196993607103E-3</v>
      </c>
      <c r="N678" s="6">
        <f t="shared" si="501"/>
        <v>-3.8815599999963979E-4</v>
      </c>
      <c r="O678" s="6">
        <f t="shared" si="502"/>
        <v>4.3078960000002553E-3</v>
      </c>
      <c r="P678" s="10">
        <f t="shared" si="503"/>
        <v>1.3229089172121433</v>
      </c>
      <c r="Q678" s="10"/>
      <c r="R678" s="6">
        <f t="shared" ref="R678" si="525">K686-K678</f>
        <v>1.1803028731350196E-2</v>
      </c>
      <c r="S678" s="9">
        <f t="shared" ref="S678" si="526">K694-K686</f>
        <v>1.1665340798938217E-2</v>
      </c>
      <c r="T678" s="11">
        <f t="shared" ref="T678" si="527">I686-I678</f>
        <v>2.2705922000000101E-2</v>
      </c>
      <c r="U678" s="9">
        <f t="shared" ref="U678" si="528">I694-I686</f>
        <v>1.4547375999995893E-2</v>
      </c>
      <c r="V678">
        <f t="shared" ref="V678" si="529">(((T678/R678)*S678)+((U678/S678)*R678))/(R678+S678)</f>
        <v>1.5834132687245719</v>
      </c>
    </row>
    <row r="679" spans="1:22">
      <c r="A679" s="47">
        <f t="shared" si="509"/>
        <v>3374</v>
      </c>
      <c r="B679" s="47" t="s">
        <v>48</v>
      </c>
      <c r="C679" s="47" t="s">
        <v>48</v>
      </c>
      <c r="D679" s="48">
        <v>7</v>
      </c>
      <c r="E679" s="49">
        <f t="shared" si="495"/>
        <v>0.44163140000000001</v>
      </c>
      <c r="F679" s="50">
        <v>38.020000000000003</v>
      </c>
      <c r="G679" s="51">
        <f t="shared" si="496"/>
        <v>52.120307014846013</v>
      </c>
      <c r="H679" s="51">
        <v>15.885494366000003</v>
      </c>
      <c r="I679" s="51">
        <v>15.164124796000003</v>
      </c>
      <c r="J679" s="52">
        <f t="shared" si="497"/>
        <v>15.164124796000003</v>
      </c>
      <c r="K679" s="6">
        <f t="shared" si="498"/>
        <v>8.1238542631059136</v>
      </c>
      <c r="L679" s="6">
        <f t="shared" si="499"/>
        <v>1.4830196993607103E-3</v>
      </c>
      <c r="M679" s="6">
        <f t="shared" si="500"/>
        <v>1.4808236083769799E-3</v>
      </c>
      <c r="N679" s="6">
        <f t="shared" si="501"/>
        <v>4.3078960000002553E-3</v>
      </c>
      <c r="O679" s="6">
        <f t="shared" si="502"/>
        <v>1.2805921999998304E-2</v>
      </c>
      <c r="P679" s="10">
        <f t="shared" si="503"/>
        <v>5.7784533204188584</v>
      </c>
      <c r="Q679" s="10"/>
      <c r="R679" s="10"/>
      <c r="U679" s="9"/>
    </row>
    <row r="680" spans="1:22">
      <c r="A680" s="47">
        <f t="shared" si="509"/>
        <v>3379</v>
      </c>
      <c r="B680" s="47" t="s">
        <v>48</v>
      </c>
      <c r="C680" s="47" t="s">
        <v>48</v>
      </c>
      <c r="D680" s="48">
        <v>7</v>
      </c>
      <c r="E680" s="49">
        <f t="shared" si="495"/>
        <v>0.44163140000000001</v>
      </c>
      <c r="F680" s="50">
        <v>38.020000000000003</v>
      </c>
      <c r="G680" s="51">
        <f t="shared" si="496"/>
        <v>52.162323244928004</v>
      </c>
      <c r="H680" s="51">
        <v>15.898300288000002</v>
      </c>
      <c r="I680" s="51">
        <v>15.176930718000001</v>
      </c>
      <c r="J680" s="52">
        <f t="shared" si="497"/>
        <v>15.176930718000001</v>
      </c>
      <c r="K680" s="6">
        <f t="shared" si="498"/>
        <v>8.1253350867142906</v>
      </c>
      <c r="L680" s="6">
        <f t="shared" si="499"/>
        <v>1.4808236083769799E-3</v>
      </c>
      <c r="M680" s="6">
        <f t="shared" si="500"/>
        <v>1.4786340118231323E-3</v>
      </c>
      <c r="N680" s="6">
        <f t="shared" si="501"/>
        <v>1.2805921999998304E-2</v>
      </c>
      <c r="O680" s="6">
        <f t="shared" si="502"/>
        <v>1.5921040000002051E-3</v>
      </c>
      <c r="P680" s="10">
        <f t="shared" si="503"/>
        <v>4.859487850803677</v>
      </c>
      <c r="Q680" s="10"/>
      <c r="R680" s="6"/>
      <c r="S680" s="9"/>
      <c r="T680" s="11"/>
      <c r="U680" s="9"/>
    </row>
    <row r="681" spans="1:22">
      <c r="A681" s="47">
        <f t="shared" si="509"/>
        <v>3384</v>
      </c>
      <c r="B681" s="47" t="s">
        <v>48</v>
      </c>
      <c r="C681" s="47" t="s">
        <v>48</v>
      </c>
      <c r="D681" s="48">
        <v>7</v>
      </c>
      <c r="E681" s="49">
        <f t="shared" si="495"/>
        <v>0.44163140000000001</v>
      </c>
      <c r="F681" s="50">
        <v>38.020000000000003</v>
      </c>
      <c r="G681" s="51">
        <f t="shared" si="496"/>
        <v>52.167546938152007</v>
      </c>
      <c r="H681" s="51">
        <v>15.899892392000002</v>
      </c>
      <c r="I681" s="51">
        <v>15.178522822000001</v>
      </c>
      <c r="J681" s="52">
        <f t="shared" si="497"/>
        <v>15.178522822000001</v>
      </c>
      <c r="K681" s="6">
        <f t="shared" si="498"/>
        <v>8.1268137207261137</v>
      </c>
      <c r="L681" s="6">
        <f t="shared" si="499"/>
        <v>1.4786340118231323E-3</v>
      </c>
      <c r="M681" s="6">
        <f t="shared" si="500"/>
        <v>1.4764508809381738E-3</v>
      </c>
      <c r="N681" s="6">
        <f t="shared" si="501"/>
        <v>1.5921040000002051E-3</v>
      </c>
      <c r="O681" s="6">
        <f t="shared" si="502"/>
        <v>-5.5000000000013927E-3</v>
      </c>
      <c r="P681" s="10">
        <f t="shared" si="503"/>
        <v>-1.325978540216433</v>
      </c>
      <c r="Q681" s="10"/>
      <c r="R681" s="10"/>
      <c r="U681" s="9"/>
    </row>
    <row r="682" spans="1:22">
      <c r="A682" s="47">
        <f t="shared" si="509"/>
        <v>3389</v>
      </c>
      <c r="B682" s="47" t="s">
        <v>48</v>
      </c>
      <c r="C682" s="47" t="s">
        <v>48</v>
      </c>
      <c r="D682" s="48">
        <v>7</v>
      </c>
      <c r="E682" s="49">
        <f t="shared" si="495"/>
        <v>0.44163140000000001</v>
      </c>
      <c r="F682" s="50">
        <v>38.020000000000003</v>
      </c>
      <c r="G682" s="51">
        <f t="shared" si="496"/>
        <v>52.149501438152001</v>
      </c>
      <c r="H682" s="51">
        <v>15.894392392</v>
      </c>
      <c r="I682" s="51">
        <v>15.173022822</v>
      </c>
      <c r="J682" s="52">
        <f t="shared" si="497"/>
        <v>15.173022822</v>
      </c>
      <c r="K682" s="6">
        <f t="shared" si="498"/>
        <v>8.1282901716070519</v>
      </c>
      <c r="L682" s="6">
        <f t="shared" si="499"/>
        <v>1.4764508809381738E-3</v>
      </c>
      <c r="M682" s="6">
        <f t="shared" si="500"/>
        <v>1.4742741871192067E-3</v>
      </c>
      <c r="N682" s="6">
        <f t="shared" si="501"/>
        <v>-5.5000000000013927E-3</v>
      </c>
      <c r="O682" s="6">
        <f t="shared" si="502"/>
        <v>9.8980260000018916E-3</v>
      </c>
      <c r="P682" s="10">
        <f t="shared" si="503"/>
        <v>1.4981905665267383</v>
      </c>
      <c r="Q682" s="10"/>
      <c r="R682" s="6"/>
      <c r="S682" s="9"/>
      <c r="T682" s="11"/>
      <c r="U682" s="9"/>
    </row>
    <row r="683" spans="1:22">
      <c r="A683" s="47">
        <f t="shared" si="509"/>
        <v>3394</v>
      </c>
      <c r="B683" s="47" t="s">
        <v>48</v>
      </c>
      <c r="C683" s="47" t="s">
        <v>48</v>
      </c>
      <c r="D683" s="48">
        <v>7</v>
      </c>
      <c r="E683" s="49">
        <f t="shared" si="495"/>
        <v>0.44163140000000001</v>
      </c>
      <c r="F683" s="50">
        <v>38.020000000000003</v>
      </c>
      <c r="G683" s="51">
        <f t="shared" si="496"/>
        <v>52.181976861458011</v>
      </c>
      <c r="H683" s="51">
        <v>15.904290418000002</v>
      </c>
      <c r="I683" s="51">
        <v>15.182920848000002</v>
      </c>
      <c r="J683" s="52">
        <f t="shared" si="497"/>
        <v>15.182920848000002</v>
      </c>
      <c r="K683" s="6">
        <f t="shared" si="498"/>
        <v>8.1297644457941711</v>
      </c>
      <c r="L683" s="6">
        <f t="shared" si="499"/>
        <v>1.4742741871192067E-3</v>
      </c>
      <c r="M683" s="6">
        <f t="shared" si="500"/>
        <v>1.4721039019445215E-3</v>
      </c>
      <c r="N683" s="6">
        <f t="shared" si="501"/>
        <v>9.8980260000018916E-3</v>
      </c>
      <c r="O683" s="6">
        <f t="shared" si="502"/>
        <v>-2.2000000000019782E-3</v>
      </c>
      <c r="P683" s="10">
        <f t="shared" si="503"/>
        <v>2.6066619553639199</v>
      </c>
      <c r="Q683" s="10"/>
      <c r="R683" s="6"/>
      <c r="S683" s="9"/>
      <c r="T683" s="11"/>
      <c r="U683" s="9"/>
    </row>
    <row r="684" spans="1:22">
      <c r="A684" s="47">
        <f t="shared" si="509"/>
        <v>3399</v>
      </c>
      <c r="B684" s="47" t="s">
        <v>48</v>
      </c>
      <c r="C684" s="47" t="s">
        <v>48</v>
      </c>
      <c r="D684" s="48">
        <v>7</v>
      </c>
      <c r="E684" s="49">
        <f t="shared" si="495"/>
        <v>0.44163140000000001</v>
      </c>
      <c r="F684" s="50">
        <v>38.020000000000003</v>
      </c>
      <c r="G684" s="51">
        <f t="shared" si="496"/>
        <v>52.174758661458</v>
      </c>
      <c r="H684" s="51">
        <v>15.902090418</v>
      </c>
      <c r="I684" s="51">
        <v>15.180720848</v>
      </c>
      <c r="J684" s="52">
        <f t="shared" si="497"/>
        <v>15.180720848</v>
      </c>
      <c r="K684" s="6">
        <f t="shared" si="498"/>
        <v>8.1312365496961156</v>
      </c>
      <c r="L684" s="6">
        <f t="shared" si="499"/>
        <v>1.4721039019445215E-3</v>
      </c>
      <c r="M684" s="6">
        <f t="shared" si="500"/>
        <v>1.4699399971487281E-3</v>
      </c>
      <c r="N684" s="6">
        <f t="shared" si="501"/>
        <v>-2.2000000000019782E-3</v>
      </c>
      <c r="O684" s="6">
        <f t="shared" si="502"/>
        <v>-2.405922000001226E-3</v>
      </c>
      <c r="P684" s="10">
        <f t="shared" si="503"/>
        <v>-1.5656564134371531</v>
      </c>
      <c r="Q684" s="10"/>
      <c r="R684" s="10"/>
      <c r="U684" s="9"/>
    </row>
    <row r="685" spans="1:22">
      <c r="A685" s="47">
        <f t="shared" si="509"/>
        <v>3404</v>
      </c>
      <c r="B685" s="47" t="s">
        <v>48</v>
      </c>
      <c r="C685" s="47" t="s">
        <v>48</v>
      </c>
      <c r="D685" s="48">
        <v>7</v>
      </c>
      <c r="E685" s="49">
        <f t="shared" si="495"/>
        <v>0.44163140000000001</v>
      </c>
      <c r="F685" s="50">
        <v>38.020000000000003</v>
      </c>
      <c r="G685" s="51">
        <f t="shared" si="496"/>
        <v>52.166864831375996</v>
      </c>
      <c r="H685" s="51">
        <v>15.899684495999999</v>
      </c>
      <c r="I685" s="51">
        <v>15.178314925999999</v>
      </c>
      <c r="J685" s="52">
        <f t="shared" si="497"/>
        <v>15.178314925999999</v>
      </c>
      <c r="K685" s="6">
        <f t="shared" si="498"/>
        <v>8.1327064896932644</v>
      </c>
      <c r="L685" s="6">
        <f t="shared" si="499"/>
        <v>1.4699399971487281E-3</v>
      </c>
      <c r="M685" s="6">
        <f t="shared" si="500"/>
        <v>1.4677824446387433E-3</v>
      </c>
      <c r="N685" s="6">
        <f t="shared" si="501"/>
        <v>-2.405922000001226E-3</v>
      </c>
      <c r="O685" s="6">
        <f t="shared" si="502"/>
        <v>4.2078960000040411E-3</v>
      </c>
      <c r="P685" s="10">
        <f t="shared" si="503"/>
        <v>0.61669907976555893</v>
      </c>
      <c r="Q685" s="10"/>
      <c r="R685" s="6"/>
      <c r="S685" s="9"/>
      <c r="T685" s="11"/>
      <c r="U685" s="9"/>
    </row>
    <row r="686" spans="1:22">
      <c r="A686" s="47">
        <f t="shared" si="509"/>
        <v>3409</v>
      </c>
      <c r="B686" s="47" t="s">
        <v>48</v>
      </c>
      <c r="C686" s="47" t="s">
        <v>48</v>
      </c>
      <c r="D686" s="48">
        <v>7</v>
      </c>
      <c r="E686" s="49">
        <f t="shared" si="495"/>
        <v>0.44163140000000001</v>
      </c>
      <c r="F686" s="50">
        <v>38.020000000000003</v>
      </c>
      <c r="G686" s="51">
        <f t="shared" si="496"/>
        <v>52.180670938152012</v>
      </c>
      <c r="H686" s="51">
        <v>15.903892392000003</v>
      </c>
      <c r="I686" s="51">
        <v>15.182522822000003</v>
      </c>
      <c r="J686" s="52">
        <f t="shared" si="497"/>
        <v>15.182522822000003</v>
      </c>
      <c r="K686" s="6">
        <f t="shared" si="498"/>
        <v>8.1341742721379031</v>
      </c>
      <c r="L686" s="6">
        <f t="shared" si="499"/>
        <v>1.4677824446387433E-3</v>
      </c>
      <c r="M686" s="6">
        <f t="shared" si="500"/>
        <v>1.465631216483132E-3</v>
      </c>
      <c r="N686" s="6">
        <f t="shared" si="501"/>
        <v>4.2078960000040411E-3</v>
      </c>
      <c r="O686" s="6">
        <f t="shared" si="502"/>
        <v>7.4078959999965832E-3</v>
      </c>
      <c r="P686" s="10">
        <f t="shared" si="503"/>
        <v>3.9614249128325882</v>
      </c>
      <c r="Q686" s="10"/>
      <c r="R686" s="6">
        <f t="shared" ref="R686" si="530">K694-K686</f>
        <v>1.1665340798938217E-2</v>
      </c>
      <c r="S686" s="9">
        <f t="shared" ref="S686" si="531">K702-K694</f>
        <v>1.1530828249933123E-2</v>
      </c>
      <c r="T686" s="11">
        <f t="shared" ref="T686" si="532">I694-I686</f>
        <v>1.4547375999995893E-2</v>
      </c>
      <c r="U686" s="9">
        <f t="shared" ref="U686" si="533">I702-I694</f>
        <v>1.1843428000002376E-2</v>
      </c>
      <c r="V686">
        <f t="shared" ref="V686" si="534">(((T686/R686)*S686)+((U686/S686)*R686))/(R686+S686)</f>
        <v>1.1364470547928958</v>
      </c>
    </row>
    <row r="687" spans="1:22">
      <c r="A687" s="47">
        <f t="shared" si="509"/>
        <v>3414</v>
      </c>
      <c r="B687" s="47" t="s">
        <v>48</v>
      </c>
      <c r="C687" s="47" t="s">
        <v>48</v>
      </c>
      <c r="D687" s="48">
        <v>7</v>
      </c>
      <c r="E687" s="49">
        <f t="shared" si="495"/>
        <v>0.44163140000000001</v>
      </c>
      <c r="F687" s="50">
        <v>38.020000000000003</v>
      </c>
      <c r="G687" s="51">
        <f t="shared" si="496"/>
        <v>52.204976244927998</v>
      </c>
      <c r="H687" s="51">
        <v>15.911300288</v>
      </c>
      <c r="I687" s="51">
        <v>15.189930717999999</v>
      </c>
      <c r="J687" s="52">
        <f t="shared" si="497"/>
        <v>15.189930717999999</v>
      </c>
      <c r="K687" s="6">
        <f t="shared" si="498"/>
        <v>8.1356399033543862</v>
      </c>
      <c r="L687" s="6">
        <f t="shared" si="499"/>
        <v>1.465631216483132E-3</v>
      </c>
      <c r="M687" s="6">
        <f t="shared" si="500"/>
        <v>1.4634862849156605E-3</v>
      </c>
      <c r="N687" s="6">
        <f t="shared" si="501"/>
        <v>7.4078959999965832E-3</v>
      </c>
      <c r="O687" s="6">
        <f t="shared" si="502"/>
        <v>-9.9802599999776476E-4</v>
      </c>
      <c r="P687" s="10">
        <f t="shared" si="503"/>
        <v>2.1841274385502794</v>
      </c>
      <c r="Q687" s="10"/>
      <c r="R687" s="10"/>
      <c r="U687" s="9"/>
    </row>
    <row r="688" spans="1:22">
      <c r="A688" s="47">
        <f t="shared" si="509"/>
        <v>3419</v>
      </c>
      <c r="B688" s="47" t="s">
        <v>48</v>
      </c>
      <c r="C688" s="47" t="s">
        <v>48</v>
      </c>
      <c r="D688" s="48">
        <v>7</v>
      </c>
      <c r="E688" s="49">
        <f t="shared" si="495"/>
        <v>0.44163140000000001</v>
      </c>
      <c r="F688" s="50">
        <v>38.020000000000003</v>
      </c>
      <c r="G688" s="51">
        <f t="shared" si="496"/>
        <v>52.201701721622008</v>
      </c>
      <c r="H688" s="51">
        <v>15.910302262000002</v>
      </c>
      <c r="I688" s="51">
        <v>15.188932692000002</v>
      </c>
      <c r="J688" s="52">
        <f t="shared" si="497"/>
        <v>15.188932692000002</v>
      </c>
      <c r="K688" s="6">
        <f t="shared" si="498"/>
        <v>8.1371033896393019</v>
      </c>
      <c r="L688" s="6">
        <f t="shared" si="499"/>
        <v>1.4634862849156605E-3</v>
      </c>
      <c r="M688" s="6">
        <f t="shared" si="500"/>
        <v>1.4613476223299671E-3</v>
      </c>
      <c r="N688" s="6">
        <f t="shared" si="501"/>
        <v>-9.9802599999776476E-4</v>
      </c>
      <c r="O688" s="6">
        <f t="shared" si="502"/>
        <v>-4.960520000025781E-4</v>
      </c>
      <c r="P688" s="10">
        <f t="shared" si="503"/>
        <v>-0.51057446323575784</v>
      </c>
      <c r="Q688" s="10"/>
      <c r="R688" s="6"/>
      <c r="S688" s="9"/>
      <c r="T688" s="11"/>
      <c r="U688" s="9"/>
    </row>
    <row r="689" spans="1:22">
      <c r="A689" s="47">
        <f t="shared" si="509"/>
        <v>3424</v>
      </c>
      <c r="B689" s="47" t="s">
        <v>48</v>
      </c>
      <c r="C689" s="47" t="s">
        <v>48</v>
      </c>
      <c r="D689" s="48">
        <v>7</v>
      </c>
      <c r="E689" s="49">
        <f t="shared" si="495"/>
        <v>0.44163140000000001</v>
      </c>
      <c r="F689" s="50">
        <v>38.020000000000003</v>
      </c>
      <c r="G689" s="51">
        <f t="shared" si="496"/>
        <v>52.200074175010002</v>
      </c>
      <c r="H689" s="51">
        <v>15.909806209999999</v>
      </c>
      <c r="I689" s="51">
        <v>15.188436639999999</v>
      </c>
      <c r="J689" s="52">
        <f t="shared" si="497"/>
        <v>15.188436639999999</v>
      </c>
      <c r="K689" s="6">
        <f t="shared" si="498"/>
        <v>8.1385647372616319</v>
      </c>
      <c r="L689" s="6">
        <f t="shared" si="499"/>
        <v>1.4613476223299671E-3</v>
      </c>
      <c r="M689" s="6">
        <f t="shared" si="500"/>
        <v>1.4592152012884441E-3</v>
      </c>
      <c r="N689" s="6">
        <f t="shared" si="501"/>
        <v>-4.960520000025781E-4</v>
      </c>
      <c r="O689" s="6">
        <f t="shared" si="502"/>
        <v>4.8039480000028334E-3</v>
      </c>
      <c r="P689" s="10">
        <f t="shared" si="503"/>
        <v>1.4776741150967283</v>
      </c>
      <c r="Q689" s="10"/>
      <c r="R689" s="10"/>
      <c r="U689" s="9"/>
    </row>
    <row r="690" spans="1:22">
      <c r="A690" s="47">
        <f t="shared" si="509"/>
        <v>3429</v>
      </c>
      <c r="B690" s="47" t="s">
        <v>48</v>
      </c>
      <c r="C690" s="47" t="s">
        <v>48</v>
      </c>
      <c r="D690" s="48">
        <v>7</v>
      </c>
      <c r="E690" s="49">
        <f t="shared" si="495"/>
        <v>0.44163140000000001</v>
      </c>
      <c r="F690" s="50">
        <v>38.020000000000003</v>
      </c>
      <c r="G690" s="51">
        <f t="shared" si="496"/>
        <v>52.215835928398008</v>
      </c>
      <c r="H690" s="51">
        <v>15.914610158000002</v>
      </c>
      <c r="I690" s="51">
        <v>15.193240588000002</v>
      </c>
      <c r="J690" s="52">
        <f t="shared" si="497"/>
        <v>15.193240588000002</v>
      </c>
      <c r="K690" s="6">
        <f t="shared" si="498"/>
        <v>8.1400239524629203</v>
      </c>
      <c r="L690" s="6">
        <f t="shared" si="499"/>
        <v>1.4592152012884441E-3</v>
      </c>
      <c r="M690" s="6">
        <f t="shared" si="500"/>
        <v>1.4570889945009213E-3</v>
      </c>
      <c r="N690" s="6">
        <f t="shared" si="501"/>
        <v>4.8039480000028334E-3</v>
      </c>
      <c r="O690" s="6">
        <f t="shared" si="502"/>
        <v>-2.2980260000018404E-3</v>
      </c>
      <c r="P690" s="10">
        <f t="shared" si="503"/>
        <v>0.85572997067135625</v>
      </c>
      <c r="Q690" s="10"/>
      <c r="R690" s="6"/>
      <c r="S690" s="9"/>
      <c r="T690" s="11"/>
      <c r="U690" s="9"/>
    </row>
    <row r="691" spans="1:22">
      <c r="A691" s="47">
        <f t="shared" si="509"/>
        <v>3434</v>
      </c>
      <c r="B691" s="47" t="s">
        <v>48</v>
      </c>
      <c r="C691" s="47" t="s">
        <v>48</v>
      </c>
      <c r="D691" s="48">
        <v>7</v>
      </c>
      <c r="E691" s="49">
        <f t="shared" si="495"/>
        <v>0.44163140000000001</v>
      </c>
      <c r="F691" s="50">
        <v>38.020000000000003</v>
      </c>
      <c r="G691" s="51">
        <f t="shared" si="496"/>
        <v>52.208296105092003</v>
      </c>
      <c r="H691" s="51">
        <v>15.912312132</v>
      </c>
      <c r="I691" s="51">
        <v>15.190942562</v>
      </c>
      <c r="J691" s="52">
        <f t="shared" si="497"/>
        <v>15.190942562</v>
      </c>
      <c r="K691" s="6">
        <f t="shared" si="498"/>
        <v>8.1414810414574212</v>
      </c>
      <c r="L691" s="6">
        <f t="shared" si="499"/>
        <v>1.4570889945009213E-3</v>
      </c>
      <c r="M691" s="6">
        <f t="shared" si="500"/>
        <v>1.4549689748442063E-3</v>
      </c>
      <c r="N691" s="6">
        <f t="shared" si="501"/>
        <v>-2.2980260000018404E-3</v>
      </c>
      <c r="O691" s="6">
        <f t="shared" si="502"/>
        <v>1.3611843999999707E-2</v>
      </c>
      <c r="P691" s="10">
        <f t="shared" si="503"/>
        <v>3.8931214103818372</v>
      </c>
      <c r="Q691" s="10"/>
      <c r="R691" s="6"/>
      <c r="S691" s="9"/>
      <c r="T691" s="11"/>
      <c r="U691" s="9"/>
    </row>
    <row r="692" spans="1:22">
      <c r="A692" s="47">
        <f t="shared" si="509"/>
        <v>3439</v>
      </c>
      <c r="B692" s="47" t="s">
        <v>48</v>
      </c>
      <c r="C692" s="47" t="s">
        <v>48</v>
      </c>
      <c r="D692" s="48">
        <v>7</v>
      </c>
      <c r="E692" s="49">
        <f t="shared" si="495"/>
        <v>0.44163140000000001</v>
      </c>
      <c r="F692" s="50">
        <v>38.020000000000003</v>
      </c>
      <c r="G692" s="51">
        <f t="shared" si="496"/>
        <v>52.252956565256</v>
      </c>
      <c r="H692" s="51">
        <v>15.925923976</v>
      </c>
      <c r="I692" s="51">
        <v>15.204554406</v>
      </c>
      <c r="J692" s="52">
        <f t="shared" si="497"/>
        <v>15.204554406</v>
      </c>
      <c r="K692" s="6">
        <f t="shared" si="498"/>
        <v>8.1429360104322654</v>
      </c>
      <c r="L692" s="6">
        <f t="shared" si="499"/>
        <v>1.4549689748442063E-3</v>
      </c>
      <c r="M692" s="6">
        <f t="shared" si="500"/>
        <v>1.4528551153567548E-3</v>
      </c>
      <c r="N692" s="6">
        <f t="shared" si="501"/>
        <v>1.3611843999999707E-2</v>
      </c>
      <c r="O692" s="6">
        <f t="shared" si="502"/>
        <v>-4.0861819999982174E-3</v>
      </c>
      <c r="P692" s="10">
        <f t="shared" si="503"/>
        <v>3.2670273013752009</v>
      </c>
      <c r="Q692" s="10"/>
      <c r="R692" s="10"/>
      <c r="U692" s="9"/>
    </row>
    <row r="693" spans="1:22">
      <c r="A693" s="47">
        <f t="shared" si="509"/>
        <v>3444</v>
      </c>
      <c r="B693" s="47" t="s">
        <v>48</v>
      </c>
      <c r="C693" s="47" t="s">
        <v>48</v>
      </c>
      <c r="D693" s="48">
        <v>7</v>
      </c>
      <c r="E693" s="49">
        <f t="shared" si="495"/>
        <v>0.44163140000000001</v>
      </c>
      <c r="F693" s="50">
        <v>38.020000000000003</v>
      </c>
      <c r="G693" s="51">
        <f t="shared" si="496"/>
        <v>52.239549802114006</v>
      </c>
      <c r="H693" s="51">
        <v>15.921837794000002</v>
      </c>
      <c r="I693" s="51">
        <v>15.200468224000002</v>
      </c>
      <c r="J693" s="52">
        <f t="shared" si="497"/>
        <v>15.200468224000002</v>
      </c>
      <c r="K693" s="6">
        <f t="shared" si="498"/>
        <v>8.1443888655476222</v>
      </c>
      <c r="L693" s="6">
        <f t="shared" si="499"/>
        <v>1.4528551153567548E-3</v>
      </c>
      <c r="M693" s="6">
        <f t="shared" si="500"/>
        <v>1.4507473892191314E-3</v>
      </c>
      <c r="N693" s="6">
        <f t="shared" si="501"/>
        <v>-4.0861819999982174E-3</v>
      </c>
      <c r="O693" s="6">
        <f t="shared" si="502"/>
        <v>-3.3980260000028295E-3</v>
      </c>
      <c r="P693" s="10">
        <f t="shared" si="503"/>
        <v>-2.5772180626035595</v>
      </c>
      <c r="Q693" s="10"/>
      <c r="R693" s="6"/>
      <c r="S693" s="9"/>
      <c r="T693" s="11"/>
      <c r="U693" s="9"/>
    </row>
    <row r="694" spans="1:22">
      <c r="A694" s="47">
        <f t="shared" si="509"/>
        <v>3449</v>
      </c>
      <c r="B694" s="47" t="s">
        <v>48</v>
      </c>
      <c r="C694" s="47" t="s">
        <v>48</v>
      </c>
      <c r="D694" s="48">
        <v>7</v>
      </c>
      <c r="E694" s="49">
        <f t="shared" si="495"/>
        <v>0.44163140000000001</v>
      </c>
      <c r="F694" s="50">
        <v>38.020000000000003</v>
      </c>
      <c r="G694" s="51">
        <f t="shared" si="496"/>
        <v>52.228400878807996</v>
      </c>
      <c r="H694" s="51">
        <v>15.918439767999999</v>
      </c>
      <c r="I694" s="51">
        <v>15.197070197999999</v>
      </c>
      <c r="J694" s="52">
        <f t="shared" si="497"/>
        <v>15.197070197999999</v>
      </c>
      <c r="K694" s="6">
        <f t="shared" si="498"/>
        <v>8.1458396129368413</v>
      </c>
      <c r="L694" s="6">
        <f t="shared" si="499"/>
        <v>1.4507473892191314E-3</v>
      </c>
      <c r="M694" s="6">
        <f t="shared" si="500"/>
        <v>1.4486457697824306E-3</v>
      </c>
      <c r="N694" s="6">
        <f t="shared" si="501"/>
        <v>-3.3980260000028295E-3</v>
      </c>
      <c r="O694" s="6">
        <f t="shared" si="502"/>
        <v>-1.1999999999972033E-3</v>
      </c>
      <c r="P694" s="10">
        <f t="shared" si="503"/>
        <v>-1.5847607096863383</v>
      </c>
      <c r="Q694" s="10"/>
      <c r="R694" s="6">
        <f t="shared" ref="R694" si="535">K702-K694</f>
        <v>1.1530828249933123E-2</v>
      </c>
      <c r="S694" s="9">
        <f t="shared" ref="S694" si="536">K710-K702</f>
        <v>1.1399382488495036E-2</v>
      </c>
      <c r="T694" s="11">
        <f t="shared" ref="T694" si="537">I702-I694</f>
        <v>1.1843428000002376E-2</v>
      </c>
      <c r="U694" s="9">
        <f t="shared" ref="U694" si="538">I710-I702</f>
        <v>2.5259219999998805E-2</v>
      </c>
      <c r="V694">
        <f t="shared" ref="V694" si="539">(((T694/R694)*S694)+((U694/S694)*R694))/(R694+S694)</f>
        <v>1.6248826536471734</v>
      </c>
    </row>
    <row r="695" spans="1:22">
      <c r="A695" s="47">
        <f t="shared" si="509"/>
        <v>3454</v>
      </c>
      <c r="B695" s="47" t="s">
        <v>48</v>
      </c>
      <c r="C695" s="47" t="s">
        <v>48</v>
      </c>
      <c r="D695" s="48">
        <v>7</v>
      </c>
      <c r="E695" s="49">
        <f t="shared" si="495"/>
        <v>0.44163140000000001</v>
      </c>
      <c r="F695" s="50">
        <v>38.020000000000003</v>
      </c>
      <c r="G695" s="51">
        <f t="shared" si="496"/>
        <v>52.224463678808007</v>
      </c>
      <c r="H695" s="51">
        <v>15.917239768000002</v>
      </c>
      <c r="I695" s="51">
        <v>15.195870198000001</v>
      </c>
      <c r="J695" s="52">
        <f t="shared" si="497"/>
        <v>15.195870198000001</v>
      </c>
      <c r="K695" s="6">
        <f t="shared" si="498"/>
        <v>8.1472882587066238</v>
      </c>
      <c r="L695" s="6">
        <f t="shared" si="499"/>
        <v>1.4486457697824306E-3</v>
      </c>
      <c r="M695" s="6">
        <f t="shared" si="500"/>
        <v>1.4465502305451849E-3</v>
      </c>
      <c r="N695" s="6">
        <f t="shared" si="501"/>
        <v>-1.1999999999972033E-3</v>
      </c>
      <c r="O695" s="6">
        <f t="shared" si="502"/>
        <v>2.3059219999979064E-3</v>
      </c>
      <c r="P695" s="10">
        <f t="shared" si="503"/>
        <v>0.38373855351642655</v>
      </c>
      <c r="Q695" s="10"/>
      <c r="R695" s="10"/>
      <c r="U695" s="9"/>
    </row>
    <row r="696" spans="1:22">
      <c r="A696" s="47">
        <f t="shared" si="509"/>
        <v>3459</v>
      </c>
      <c r="B696" s="47" t="s">
        <v>48</v>
      </c>
      <c r="C696" s="47" t="s">
        <v>48</v>
      </c>
      <c r="D696" s="48">
        <v>7</v>
      </c>
      <c r="E696" s="49">
        <f t="shared" si="495"/>
        <v>0.44163140000000001</v>
      </c>
      <c r="F696" s="50">
        <v>38.020000000000003</v>
      </c>
      <c r="G696" s="51">
        <f t="shared" si="496"/>
        <v>52.23202940889</v>
      </c>
      <c r="H696" s="51">
        <v>15.91954569</v>
      </c>
      <c r="I696" s="51">
        <v>15.198176119999999</v>
      </c>
      <c r="J696" s="52">
        <f t="shared" si="497"/>
        <v>15.198176119999999</v>
      </c>
      <c r="K696" s="6">
        <f t="shared" si="498"/>
        <v>8.1487348089371689</v>
      </c>
      <c r="L696" s="6">
        <f t="shared" si="499"/>
        <v>1.4465502305451849E-3</v>
      </c>
      <c r="M696" s="6">
        <f t="shared" si="500"/>
        <v>1.4444607451569169E-3</v>
      </c>
      <c r="N696" s="6">
        <f t="shared" si="501"/>
        <v>2.3059219999979064E-3</v>
      </c>
      <c r="O696" s="6">
        <f t="shared" si="502"/>
        <v>1.0421714000003135E-2</v>
      </c>
      <c r="P696" s="10">
        <f t="shared" si="503"/>
        <v>4.406548722262853</v>
      </c>
      <c r="Q696" s="10"/>
      <c r="R696" s="6"/>
      <c r="S696" s="9"/>
      <c r="T696" s="11"/>
      <c r="U696" s="9"/>
    </row>
    <row r="697" spans="1:22">
      <c r="A697" s="47">
        <f t="shared" si="509"/>
        <v>3464</v>
      </c>
      <c r="B697" s="47" t="s">
        <v>48</v>
      </c>
      <c r="C697" s="47" t="s">
        <v>48</v>
      </c>
      <c r="D697" s="48">
        <v>7</v>
      </c>
      <c r="E697" s="49">
        <f t="shared" si="495"/>
        <v>0.44163140000000001</v>
      </c>
      <c r="F697" s="50">
        <v>38.020000000000003</v>
      </c>
      <c r="G697" s="51">
        <f t="shared" si="496"/>
        <v>52.266223052524012</v>
      </c>
      <c r="H697" s="51">
        <v>15.929967404000003</v>
      </c>
      <c r="I697" s="51">
        <v>15.208597834000003</v>
      </c>
      <c r="J697" s="52">
        <f t="shared" si="497"/>
        <v>15.208597834000003</v>
      </c>
      <c r="K697" s="6">
        <f t="shared" si="498"/>
        <v>8.1501792696823259</v>
      </c>
      <c r="L697" s="6">
        <f t="shared" si="499"/>
        <v>1.4444607451569169E-3</v>
      </c>
      <c r="M697" s="6">
        <f t="shared" si="500"/>
        <v>1.4423772874234686E-3</v>
      </c>
      <c r="N697" s="6">
        <f t="shared" si="501"/>
        <v>1.0421714000003135E-2</v>
      </c>
      <c r="O697" s="6">
        <f t="shared" si="502"/>
        <v>3.0118439999995417E-3</v>
      </c>
      <c r="P697" s="10">
        <f t="shared" si="503"/>
        <v>4.6496811714120989</v>
      </c>
      <c r="Q697" s="10"/>
      <c r="R697" s="10"/>
      <c r="U697" s="9"/>
    </row>
    <row r="698" spans="1:22">
      <c r="A698" s="47">
        <f t="shared" si="509"/>
        <v>3469</v>
      </c>
      <c r="B698" s="47" t="s">
        <v>48</v>
      </c>
      <c r="C698" s="47" t="s">
        <v>48</v>
      </c>
      <c r="D698" s="48">
        <v>7</v>
      </c>
      <c r="E698" s="49">
        <f t="shared" si="495"/>
        <v>0.44163140000000001</v>
      </c>
      <c r="F698" s="50">
        <v>38.020000000000003</v>
      </c>
      <c r="G698" s="51">
        <f t="shared" si="496"/>
        <v>52.276104912688012</v>
      </c>
      <c r="H698" s="51">
        <v>15.932979248000002</v>
      </c>
      <c r="I698" s="51">
        <v>15.211609678000002</v>
      </c>
      <c r="J698" s="52">
        <f t="shared" si="497"/>
        <v>15.211609678000002</v>
      </c>
      <c r="K698" s="6">
        <f t="shared" si="498"/>
        <v>8.1516216469697493</v>
      </c>
      <c r="L698" s="6">
        <f t="shared" si="499"/>
        <v>1.4423772874234686E-3</v>
      </c>
      <c r="M698" s="6">
        <f t="shared" si="500"/>
        <v>1.4402998313016724E-3</v>
      </c>
      <c r="N698" s="6">
        <f t="shared" si="501"/>
        <v>3.0118439999995417E-3</v>
      </c>
      <c r="O698" s="6">
        <f t="shared" si="502"/>
        <v>-5.9861820000008947E-3</v>
      </c>
      <c r="P698" s="10">
        <f t="shared" si="503"/>
        <v>-1.0362972232278773</v>
      </c>
      <c r="Q698" s="10"/>
      <c r="R698" s="6"/>
      <c r="S698" s="9"/>
      <c r="T698" s="11"/>
      <c r="U698" s="9"/>
    </row>
    <row r="699" spans="1:22">
      <c r="A699" s="47">
        <f t="shared" si="509"/>
        <v>3474</v>
      </c>
      <c r="B699" s="47" t="s">
        <v>48</v>
      </c>
      <c r="C699" s="47" t="s">
        <v>48</v>
      </c>
      <c r="D699" s="48">
        <v>7</v>
      </c>
      <c r="E699" s="49">
        <f t="shared" si="495"/>
        <v>0.44163140000000001</v>
      </c>
      <c r="F699" s="50">
        <v>38.020000000000003</v>
      </c>
      <c r="G699" s="51">
        <f t="shared" si="496"/>
        <v>52.256464249546006</v>
      </c>
      <c r="H699" s="51">
        <v>15.926993066000001</v>
      </c>
      <c r="I699" s="51">
        <v>15.205623496000001</v>
      </c>
      <c r="J699" s="52">
        <f t="shared" si="497"/>
        <v>15.205623496000001</v>
      </c>
      <c r="K699" s="6">
        <f t="shared" si="498"/>
        <v>8.153061946801051</v>
      </c>
      <c r="L699" s="6">
        <f t="shared" si="499"/>
        <v>1.4402998313016724E-3</v>
      </c>
      <c r="M699" s="6">
        <f t="shared" si="500"/>
        <v>1.4382283508904692E-3</v>
      </c>
      <c r="N699" s="6">
        <f t="shared" si="501"/>
        <v>-5.9861820000008947E-3</v>
      </c>
      <c r="O699" s="6">
        <f t="shared" si="502"/>
        <v>-4.8039480000028334E-3</v>
      </c>
      <c r="P699" s="10">
        <f t="shared" si="503"/>
        <v>-3.747901339052373</v>
      </c>
      <c r="Q699" s="10"/>
      <c r="R699" s="6"/>
      <c r="S699" s="9"/>
      <c r="T699" s="11"/>
      <c r="U699" s="9"/>
    </row>
    <row r="700" spans="1:22">
      <c r="A700" s="47">
        <f t="shared" si="509"/>
        <v>3479</v>
      </c>
      <c r="B700" s="47" t="s">
        <v>48</v>
      </c>
      <c r="C700" s="47" t="s">
        <v>48</v>
      </c>
      <c r="D700" s="48">
        <v>7</v>
      </c>
      <c r="E700" s="49">
        <f t="shared" si="495"/>
        <v>0.44163140000000001</v>
      </c>
      <c r="F700" s="50">
        <v>38.020000000000003</v>
      </c>
      <c r="G700" s="51">
        <f t="shared" si="496"/>
        <v>52.240702496158001</v>
      </c>
      <c r="H700" s="51">
        <v>15.922189117999999</v>
      </c>
      <c r="I700" s="51">
        <v>15.200819547999998</v>
      </c>
      <c r="J700" s="52">
        <f t="shared" si="497"/>
        <v>15.200819547999998</v>
      </c>
      <c r="K700" s="6">
        <f t="shared" si="498"/>
        <v>8.1545001751519415</v>
      </c>
      <c r="L700" s="6">
        <f t="shared" si="499"/>
        <v>1.4382283508904692E-3</v>
      </c>
      <c r="M700" s="6">
        <f t="shared" si="500"/>
        <v>1.4361628204522248E-3</v>
      </c>
      <c r="N700" s="6">
        <f t="shared" si="501"/>
        <v>-4.8039480000028334E-3</v>
      </c>
      <c r="O700" s="6">
        <f t="shared" si="502"/>
        <v>4.9078960000024097E-3</v>
      </c>
      <c r="P700" s="10">
        <f t="shared" si="503"/>
        <v>4.1019444480086667E-2</v>
      </c>
      <c r="Q700" s="10"/>
      <c r="R700" s="10"/>
      <c r="U700" s="9"/>
    </row>
    <row r="701" spans="1:22">
      <c r="A701" s="47">
        <f t="shared" si="509"/>
        <v>3484</v>
      </c>
      <c r="B701" s="47" t="s">
        <v>48</v>
      </c>
      <c r="C701" s="47" t="s">
        <v>48</v>
      </c>
      <c r="D701" s="48">
        <v>7</v>
      </c>
      <c r="E701" s="49">
        <f t="shared" si="495"/>
        <v>0.44163140000000001</v>
      </c>
      <c r="F701" s="50">
        <v>38.020000000000003</v>
      </c>
      <c r="G701" s="51">
        <f t="shared" si="496"/>
        <v>52.256805302934005</v>
      </c>
      <c r="H701" s="51">
        <v>15.927097014000001</v>
      </c>
      <c r="I701" s="51">
        <v>15.205727444000001</v>
      </c>
      <c r="J701" s="52">
        <f t="shared" si="497"/>
        <v>15.205727444000001</v>
      </c>
      <c r="K701" s="6">
        <f t="shared" si="498"/>
        <v>8.1559363379723937</v>
      </c>
      <c r="L701" s="6">
        <f t="shared" si="499"/>
        <v>1.4361628204522248E-3</v>
      </c>
      <c r="M701" s="6">
        <f t="shared" si="500"/>
        <v>1.4341032143807553E-3</v>
      </c>
      <c r="N701" s="6">
        <f t="shared" si="501"/>
        <v>4.9078960000024097E-3</v>
      </c>
      <c r="O701" s="6">
        <f t="shared" si="502"/>
        <v>3.1861820000003149E-3</v>
      </c>
      <c r="P701" s="10">
        <f t="shared" si="503"/>
        <v>2.819116886058306</v>
      </c>
      <c r="Q701" s="10"/>
      <c r="R701" s="6"/>
      <c r="S701" s="9"/>
      <c r="T701" s="11"/>
      <c r="U701" s="9"/>
    </row>
    <row r="702" spans="1:22">
      <c r="A702" s="47">
        <f t="shared" si="509"/>
        <v>3489</v>
      </c>
      <c r="B702" s="47" t="s">
        <v>48</v>
      </c>
      <c r="C702" s="47" t="s">
        <v>48</v>
      </c>
      <c r="D702" s="48">
        <v>7</v>
      </c>
      <c r="E702" s="49">
        <f t="shared" si="495"/>
        <v>0.44163140000000001</v>
      </c>
      <c r="F702" s="50">
        <v>38.020000000000003</v>
      </c>
      <c r="G702" s="51">
        <f t="shared" si="496"/>
        <v>52.267259166076009</v>
      </c>
      <c r="H702" s="51">
        <v>15.930283196000001</v>
      </c>
      <c r="I702" s="51">
        <v>15.208913626000001</v>
      </c>
      <c r="J702" s="52">
        <f t="shared" si="497"/>
        <v>15.208913626000001</v>
      </c>
      <c r="K702" s="6">
        <f t="shared" si="498"/>
        <v>8.1573704411867745</v>
      </c>
      <c r="L702" s="6">
        <f t="shared" si="499"/>
        <v>1.4341032143807553E-3</v>
      </c>
      <c r="M702" s="6">
        <f t="shared" si="500"/>
        <v>1.4320495072279726E-3</v>
      </c>
      <c r="N702" s="6">
        <f t="shared" si="501"/>
        <v>3.1861820000003149E-3</v>
      </c>
      <c r="O702" s="6">
        <f t="shared" si="502"/>
        <v>6.2921039999999095E-3</v>
      </c>
      <c r="P702" s="10">
        <f t="shared" si="503"/>
        <v>3.3085280785907862</v>
      </c>
      <c r="Q702" s="10"/>
      <c r="R702" s="6">
        <f t="shared" ref="R702" si="540">K710-K702</f>
        <v>1.1399382488495036E-2</v>
      </c>
      <c r="S702" s="9">
        <f t="shared" ref="S702" si="541">K718-K710</f>
        <v>1.1270899814890711E-2</v>
      </c>
      <c r="T702" s="11">
        <f t="shared" ref="T702" si="542">I710-I702</f>
        <v>2.5259219999998805E-2</v>
      </c>
      <c r="U702" s="9">
        <f t="shared" ref="U702" si="543">I718-I710</f>
        <v>1.1839479999999014E-2</v>
      </c>
      <c r="V702">
        <f t="shared" ref="V702" si="544">(((T702/R702)*S702)+((U702/S702)*R702))/(R702+S702)</f>
        <v>1.629841504633436</v>
      </c>
    </row>
    <row r="703" spans="1:22">
      <c r="A703" s="47">
        <f t="shared" si="509"/>
        <v>3494</v>
      </c>
      <c r="B703" s="47" t="s">
        <v>48</v>
      </c>
      <c r="C703" s="47" t="s">
        <v>48</v>
      </c>
      <c r="D703" s="48">
        <v>7</v>
      </c>
      <c r="E703" s="49">
        <f t="shared" si="495"/>
        <v>0.44163140000000001</v>
      </c>
      <c r="F703" s="50">
        <v>38.020000000000003</v>
      </c>
      <c r="G703" s="51">
        <f t="shared" si="496"/>
        <v>52.287903559300005</v>
      </c>
      <c r="H703" s="51">
        <v>15.936575300000001</v>
      </c>
      <c r="I703" s="51">
        <v>15.215205730000001</v>
      </c>
      <c r="J703" s="52">
        <f t="shared" si="497"/>
        <v>15.215205730000001</v>
      </c>
      <c r="K703" s="6">
        <f t="shared" si="498"/>
        <v>8.1588024906940024</v>
      </c>
      <c r="L703" s="6">
        <f t="shared" si="499"/>
        <v>1.4320495072279726E-3</v>
      </c>
      <c r="M703" s="6">
        <f t="shared" si="500"/>
        <v>1.430001673686121E-3</v>
      </c>
      <c r="N703" s="6">
        <f t="shared" si="501"/>
        <v>6.2921039999999095E-3</v>
      </c>
      <c r="O703" s="6">
        <f t="shared" si="502"/>
        <v>6.8217139999973142E-3</v>
      </c>
      <c r="P703" s="10">
        <f t="shared" si="503"/>
        <v>4.5822343780943466</v>
      </c>
      <c r="Q703" s="10"/>
      <c r="R703" s="10"/>
      <c r="U703" s="9"/>
    </row>
    <row r="704" spans="1:22">
      <c r="A704" s="47">
        <f t="shared" si="509"/>
        <v>3499</v>
      </c>
      <c r="B704" s="47" t="s">
        <v>48</v>
      </c>
      <c r="C704" s="47" t="s">
        <v>48</v>
      </c>
      <c r="D704" s="48">
        <v>7</v>
      </c>
      <c r="E704" s="49">
        <f t="shared" si="495"/>
        <v>0.44163140000000001</v>
      </c>
      <c r="F704" s="50">
        <v>38.020000000000003</v>
      </c>
      <c r="G704" s="51">
        <f t="shared" si="496"/>
        <v>52.310285602933995</v>
      </c>
      <c r="H704" s="51">
        <v>15.943397013999999</v>
      </c>
      <c r="I704" s="51">
        <v>15.222027443999998</v>
      </c>
      <c r="J704" s="52">
        <f t="shared" si="497"/>
        <v>15.222027443999998</v>
      </c>
      <c r="K704" s="6">
        <f t="shared" si="498"/>
        <v>8.1602324923676886</v>
      </c>
      <c r="L704" s="6">
        <f t="shared" si="499"/>
        <v>1.430001673686121E-3</v>
      </c>
      <c r="M704" s="6">
        <f t="shared" si="500"/>
        <v>1.4279596885931056E-3</v>
      </c>
      <c r="N704" s="6">
        <f t="shared" si="501"/>
        <v>6.8217139999973142E-3</v>
      </c>
      <c r="O704" s="6">
        <f t="shared" si="502"/>
        <v>-6.4921039999958907E-3</v>
      </c>
      <c r="P704" s="10">
        <f t="shared" si="503"/>
        <v>0.10867366811536182</v>
      </c>
      <c r="Q704" s="10"/>
      <c r="R704" s="6"/>
      <c r="S704" s="9"/>
      <c r="T704" s="11"/>
      <c r="U704" s="9"/>
    </row>
    <row r="705" spans="1:22">
      <c r="A705" s="47">
        <f t="shared" si="509"/>
        <v>3504</v>
      </c>
      <c r="B705" s="47" t="s">
        <v>48</v>
      </c>
      <c r="C705" s="47" t="s">
        <v>48</v>
      </c>
      <c r="D705" s="48">
        <v>7</v>
      </c>
      <c r="E705" s="49">
        <f t="shared" si="495"/>
        <v>0.44163140000000001</v>
      </c>
      <c r="F705" s="50">
        <v>38.020000000000003</v>
      </c>
      <c r="G705" s="51">
        <f t="shared" si="496"/>
        <v>52.288985009710011</v>
      </c>
      <c r="H705" s="51">
        <v>15.936904910000003</v>
      </c>
      <c r="I705" s="51">
        <v>15.215535340000002</v>
      </c>
      <c r="J705" s="52">
        <f t="shared" si="497"/>
        <v>15.215535340000002</v>
      </c>
      <c r="K705" s="6">
        <f t="shared" si="498"/>
        <v>8.1616604520562817</v>
      </c>
      <c r="L705" s="6">
        <f t="shared" si="499"/>
        <v>1.4279596885931056E-3</v>
      </c>
      <c r="M705" s="6">
        <f t="shared" si="500"/>
        <v>1.4259235269342696E-3</v>
      </c>
      <c r="N705" s="6">
        <f t="shared" si="501"/>
        <v>-6.4921039999958907E-3</v>
      </c>
      <c r="O705" s="6">
        <f t="shared" si="502"/>
        <v>1.4861820000007242E-3</v>
      </c>
      <c r="P705" s="10">
        <f t="shared" si="503"/>
        <v>-1.7500865203884972</v>
      </c>
      <c r="Q705" s="10"/>
      <c r="R705" s="10"/>
      <c r="U705" s="9"/>
    </row>
    <row r="706" spans="1:22">
      <c r="A706" s="47">
        <f t="shared" si="509"/>
        <v>3509</v>
      </c>
      <c r="B706" s="47" t="s">
        <v>48</v>
      </c>
      <c r="C706" s="47" t="s">
        <v>48</v>
      </c>
      <c r="D706" s="48">
        <v>7</v>
      </c>
      <c r="E706" s="49">
        <f t="shared" si="495"/>
        <v>0.44163140000000001</v>
      </c>
      <c r="F706" s="50">
        <v>38.020000000000003</v>
      </c>
      <c r="G706" s="51">
        <f t="shared" si="496"/>
        <v>52.293861172852012</v>
      </c>
      <c r="H706" s="51">
        <v>15.938391092000003</v>
      </c>
      <c r="I706" s="51">
        <v>15.217021522000003</v>
      </c>
      <c r="J706" s="52">
        <f t="shared" si="497"/>
        <v>15.217021522000003</v>
      </c>
      <c r="K706" s="6">
        <f t="shared" si="498"/>
        <v>8.1630863755832159</v>
      </c>
      <c r="L706" s="6">
        <f t="shared" si="499"/>
        <v>1.4259235269342696E-3</v>
      </c>
      <c r="M706" s="6">
        <f t="shared" si="500"/>
        <v>1.4238931638264063E-3</v>
      </c>
      <c r="N706" s="6">
        <f t="shared" si="501"/>
        <v>1.4861820000007242E-3</v>
      </c>
      <c r="O706" s="6">
        <f t="shared" si="502"/>
        <v>8.6098699999972439E-3</v>
      </c>
      <c r="P706" s="10">
        <f t="shared" si="503"/>
        <v>3.5462676902342789</v>
      </c>
      <c r="Q706" s="10"/>
      <c r="R706" s="6"/>
      <c r="S706" s="9"/>
      <c r="T706" s="11"/>
      <c r="U706" s="9"/>
    </row>
    <row r="707" spans="1:22">
      <c r="A707" s="47">
        <f t="shared" si="509"/>
        <v>3514</v>
      </c>
      <c r="B707" s="47" t="s">
        <v>48</v>
      </c>
      <c r="C707" s="47" t="s">
        <v>48</v>
      </c>
      <c r="D707" s="48">
        <v>7</v>
      </c>
      <c r="E707" s="49">
        <f t="shared" si="495"/>
        <v>0.44163140000000001</v>
      </c>
      <c r="F707" s="50">
        <v>38.020000000000003</v>
      </c>
      <c r="G707" s="51">
        <f t="shared" si="496"/>
        <v>52.322110156322005</v>
      </c>
      <c r="H707" s="51">
        <v>15.947000962000001</v>
      </c>
      <c r="I707" s="51">
        <v>15.225631392</v>
      </c>
      <c r="J707" s="52">
        <f t="shared" si="497"/>
        <v>15.225631392</v>
      </c>
      <c r="K707" s="6">
        <f t="shared" si="498"/>
        <v>8.1645102687470423</v>
      </c>
      <c r="L707" s="6">
        <f t="shared" si="499"/>
        <v>1.4238931638264063E-3</v>
      </c>
      <c r="M707" s="6">
        <f t="shared" si="500"/>
        <v>1.4218685745426285E-3</v>
      </c>
      <c r="N707" s="6">
        <f t="shared" si="501"/>
        <v>8.6098699999972439E-3</v>
      </c>
      <c r="O707" s="6">
        <f t="shared" si="502"/>
        <v>1.1844000002980692E-5</v>
      </c>
      <c r="P707" s="10">
        <f t="shared" si="503"/>
        <v>3.025372308183611</v>
      </c>
      <c r="Q707" s="10"/>
      <c r="R707" s="6"/>
      <c r="S707" s="9"/>
      <c r="T707" s="11"/>
      <c r="U707" s="9"/>
    </row>
    <row r="708" spans="1:22">
      <c r="A708" s="47">
        <f t="shared" si="509"/>
        <v>3519</v>
      </c>
      <c r="B708" s="47" t="s">
        <v>48</v>
      </c>
      <c r="C708" s="47" t="s">
        <v>48</v>
      </c>
      <c r="D708" s="48">
        <v>7</v>
      </c>
      <c r="E708" s="49">
        <f t="shared" si="495"/>
        <v>0.44163140000000001</v>
      </c>
      <c r="F708" s="50">
        <v>38.020000000000003</v>
      </c>
      <c r="G708" s="51">
        <f t="shared" si="496"/>
        <v>52.322149016486016</v>
      </c>
      <c r="H708" s="51">
        <v>15.947012806000004</v>
      </c>
      <c r="I708" s="51">
        <v>15.225643236000003</v>
      </c>
      <c r="J708" s="52">
        <f t="shared" si="497"/>
        <v>15.225643236000003</v>
      </c>
      <c r="K708" s="6">
        <f t="shared" si="498"/>
        <v>8.165932137321585</v>
      </c>
      <c r="L708" s="6">
        <f t="shared" si="499"/>
        <v>1.4218685745426285E-3</v>
      </c>
      <c r="M708" s="6">
        <f t="shared" si="500"/>
        <v>1.419849734485723E-3</v>
      </c>
      <c r="N708" s="6">
        <f t="shared" si="501"/>
        <v>1.1844000002980692E-5</v>
      </c>
      <c r="O708" s="6">
        <f t="shared" si="502"/>
        <v>-4.2901300000011133E-3</v>
      </c>
      <c r="P708" s="10">
        <f t="shared" si="503"/>
        <v>-1.5076803373300416</v>
      </c>
      <c r="Q708" s="10"/>
      <c r="R708" s="10"/>
      <c r="U708" s="9"/>
    </row>
    <row r="709" spans="1:22">
      <c r="A709" s="47">
        <f t="shared" si="509"/>
        <v>3524</v>
      </c>
      <c r="B709" s="47" t="s">
        <v>48</v>
      </c>
      <c r="C709" s="47" t="s">
        <v>48</v>
      </c>
      <c r="D709" s="48">
        <v>7</v>
      </c>
      <c r="E709" s="49">
        <f t="shared" ref="E709:E772" si="545">D709*0.0630902</f>
        <v>0.44163140000000001</v>
      </c>
      <c r="F709" s="50">
        <v>38.020000000000003</v>
      </c>
      <c r="G709" s="51">
        <f t="shared" ref="G709:G772" si="546">H709*3.281</f>
        <v>52.308073099956012</v>
      </c>
      <c r="H709" s="51">
        <v>15.942722676000002</v>
      </c>
      <c r="I709" s="51">
        <v>15.221353106000002</v>
      </c>
      <c r="J709" s="52">
        <f t="shared" ref="J709:J772" si="547">I709</f>
        <v>15.221353106000002</v>
      </c>
      <c r="K709" s="6">
        <f t="shared" ref="K709:K723" si="548">LN(A709)</f>
        <v>8.1673519870560707</v>
      </c>
      <c r="L709" s="6">
        <f t="shared" ref="L709:L723" si="549">K709-K708</f>
        <v>1.419849734485723E-3</v>
      </c>
      <c r="M709" s="6">
        <f t="shared" ref="M709:M722" si="550">K710-K709</f>
        <v>1.417836619198809E-3</v>
      </c>
      <c r="N709" s="6">
        <f t="shared" ref="N709:N722" si="551">I709-I708</f>
        <v>-4.2901300000011133E-3</v>
      </c>
      <c r="O709" s="6">
        <f t="shared" ref="O709:O722" si="552">I710-I709</f>
        <v>1.2819739999997637E-2</v>
      </c>
      <c r="P709" s="10">
        <f t="shared" ref="P709:P722" si="553">(((N709/L709)*M709)+((O709/M709)*L709))/(L709+M709)</f>
        <v>3.014390508957026</v>
      </c>
      <c r="Q709" s="10"/>
      <c r="R709" s="6"/>
      <c r="S709" s="9"/>
      <c r="T709" s="11"/>
      <c r="U709" s="9"/>
    </row>
    <row r="710" spans="1:22">
      <c r="A710" s="47">
        <f t="shared" si="509"/>
        <v>3529</v>
      </c>
      <c r="B710" s="47" t="s">
        <v>48</v>
      </c>
      <c r="C710" s="47" t="s">
        <v>48</v>
      </c>
      <c r="D710" s="48">
        <v>7</v>
      </c>
      <c r="E710" s="49">
        <f t="shared" si="545"/>
        <v>0.44163140000000001</v>
      </c>
      <c r="F710" s="50">
        <v>38.020000000000003</v>
      </c>
      <c r="G710" s="51">
        <f t="shared" si="546"/>
        <v>52.350134666896004</v>
      </c>
      <c r="H710" s="51">
        <v>15.955542416</v>
      </c>
      <c r="I710" s="51">
        <v>15.234172846</v>
      </c>
      <c r="J710" s="52">
        <f t="shared" si="547"/>
        <v>15.234172846</v>
      </c>
      <c r="K710" s="6">
        <f t="shared" si="548"/>
        <v>8.1687698236752695</v>
      </c>
      <c r="L710" s="6">
        <f t="shared" si="549"/>
        <v>1.417836619198809E-3</v>
      </c>
      <c r="M710" s="6">
        <f t="shared" si="550"/>
        <v>1.415829204372443E-3</v>
      </c>
      <c r="N710" s="6">
        <f t="shared" si="551"/>
        <v>1.2819739999997637E-2</v>
      </c>
      <c r="O710" s="6">
        <f t="shared" si="552"/>
        <v>1.6098700000028998E-3</v>
      </c>
      <c r="P710" s="10">
        <f t="shared" si="553"/>
        <v>5.086606136763681</v>
      </c>
      <c r="Q710" s="10"/>
      <c r="R710" s="6">
        <f t="shared" ref="R710" si="554">K718-K710</f>
        <v>1.1270899814890711E-2</v>
      </c>
      <c r="S710" s="9">
        <f t="shared" ref="S710" si="555">K726-K718</f>
        <v>1.1145281152629138E-2</v>
      </c>
      <c r="T710" s="11">
        <f t="shared" ref="T710" si="556">I718-I710</f>
        <v>1.1839479999999014E-2</v>
      </c>
      <c r="U710" s="9">
        <f t="shared" ref="U710" si="557">I726-I718</f>
        <v>2.800197400000215E-2</v>
      </c>
      <c r="V710">
        <f t="shared" ref="V710" si="558">(((T710/R710)*S710)+((U710/S710)*R710))/(R710+S710)</f>
        <v>1.7855454098437609</v>
      </c>
    </row>
    <row r="711" spans="1:22">
      <c r="A711" s="47">
        <f t="shared" ref="A711:A774" si="559">A710+5</f>
        <v>3534</v>
      </c>
      <c r="B711" s="47" t="s">
        <v>48</v>
      </c>
      <c r="C711" s="47" t="s">
        <v>48</v>
      </c>
      <c r="D711" s="48">
        <v>7</v>
      </c>
      <c r="E711" s="49">
        <f t="shared" si="545"/>
        <v>0.44163140000000001</v>
      </c>
      <c r="F711" s="50">
        <v>38.020000000000003</v>
      </c>
      <c r="G711" s="51">
        <f t="shared" si="546"/>
        <v>52.35541665036601</v>
      </c>
      <c r="H711" s="51">
        <v>15.957152286000003</v>
      </c>
      <c r="I711" s="51">
        <v>15.235782716000003</v>
      </c>
      <c r="J711" s="52">
        <f t="shared" si="547"/>
        <v>15.235782716000003</v>
      </c>
      <c r="K711" s="6">
        <f t="shared" si="548"/>
        <v>8.1701856528796419</v>
      </c>
      <c r="L711" s="6">
        <f t="shared" si="549"/>
        <v>1.415829204372443E-3</v>
      </c>
      <c r="M711" s="6">
        <f t="shared" si="550"/>
        <v>1.4138274658215266E-3</v>
      </c>
      <c r="N711" s="6">
        <f t="shared" si="551"/>
        <v>1.6098700000028998E-3</v>
      </c>
      <c r="O711" s="6">
        <f t="shared" si="552"/>
        <v>3.4078959999988001E-3</v>
      </c>
      <c r="P711" s="10">
        <f t="shared" si="553"/>
        <v>1.7741781091569024</v>
      </c>
      <c r="Q711" s="10"/>
      <c r="R711" s="10"/>
      <c r="U711" s="9"/>
    </row>
    <row r="712" spans="1:22">
      <c r="A712" s="47">
        <f t="shared" si="559"/>
        <v>3539</v>
      </c>
      <c r="B712" s="47" t="s">
        <v>48</v>
      </c>
      <c r="C712" s="47" t="s">
        <v>48</v>
      </c>
      <c r="D712" s="48">
        <v>7</v>
      </c>
      <c r="E712" s="49">
        <f t="shared" si="545"/>
        <v>0.44163140000000001</v>
      </c>
      <c r="F712" s="50">
        <v>38.020000000000003</v>
      </c>
      <c r="G712" s="51">
        <f t="shared" si="546"/>
        <v>52.366597957142005</v>
      </c>
      <c r="H712" s="51">
        <v>15.960560182000002</v>
      </c>
      <c r="I712" s="51">
        <v>15.239190612000002</v>
      </c>
      <c r="J712" s="52">
        <f t="shared" si="547"/>
        <v>15.239190612000002</v>
      </c>
      <c r="K712" s="6">
        <f t="shared" si="548"/>
        <v>8.1715994803454635</v>
      </c>
      <c r="L712" s="6">
        <f t="shared" si="549"/>
        <v>1.4138274658215266E-3</v>
      </c>
      <c r="M712" s="6">
        <f t="shared" si="550"/>
        <v>1.4118313795083992E-3</v>
      </c>
      <c r="N712" s="6">
        <f t="shared" si="551"/>
        <v>3.4078959999988001E-3</v>
      </c>
      <c r="O712" s="6">
        <f t="shared" si="552"/>
        <v>4.30987000000016E-3</v>
      </c>
      <c r="P712" s="10">
        <f t="shared" si="553"/>
        <v>2.7317692831315323</v>
      </c>
      <c r="Q712" s="10"/>
      <c r="R712" s="6"/>
      <c r="S712" s="9"/>
      <c r="T712" s="11"/>
      <c r="U712" s="9"/>
    </row>
    <row r="713" spans="1:22">
      <c r="A713" s="47">
        <f t="shared" si="559"/>
        <v>3544</v>
      </c>
      <c r="B713" s="47" t="s">
        <v>48</v>
      </c>
      <c r="C713" s="47" t="s">
        <v>48</v>
      </c>
      <c r="D713" s="48">
        <v>7</v>
      </c>
      <c r="E713" s="49">
        <f t="shared" si="545"/>
        <v>0.44163140000000001</v>
      </c>
      <c r="F713" s="50">
        <v>38.020000000000003</v>
      </c>
      <c r="G713" s="51">
        <f t="shared" si="546"/>
        <v>52.380738640612009</v>
      </c>
      <c r="H713" s="51">
        <v>15.964870052000002</v>
      </c>
      <c r="I713" s="51">
        <v>15.243500482000002</v>
      </c>
      <c r="J713" s="52">
        <f t="shared" si="547"/>
        <v>15.243500482000002</v>
      </c>
      <c r="K713" s="6">
        <f t="shared" si="548"/>
        <v>8.1730113117249719</v>
      </c>
      <c r="L713" s="6">
        <f t="shared" si="549"/>
        <v>1.4118313795083992E-3</v>
      </c>
      <c r="M713" s="6">
        <f t="shared" si="550"/>
        <v>1.409840921525074E-3</v>
      </c>
      <c r="N713" s="6">
        <f>I713-I712</f>
        <v>4.30987000000016E-3</v>
      </c>
      <c r="O713" s="6">
        <f t="shared" si="552"/>
        <v>-8.596052000001464E-3</v>
      </c>
      <c r="P713" s="10">
        <f t="shared" si="553"/>
        <v>-1.5254763667956763</v>
      </c>
      <c r="Q713" s="10"/>
      <c r="R713" s="10"/>
      <c r="U713" s="9"/>
    </row>
    <row r="714" spans="1:22">
      <c r="A714" s="47">
        <f t="shared" si="559"/>
        <v>3549</v>
      </c>
      <c r="B714" s="47" t="s">
        <v>48</v>
      </c>
      <c r="C714" s="47" t="s">
        <v>48</v>
      </c>
      <c r="D714" s="48">
        <v>7</v>
      </c>
      <c r="E714" s="49">
        <f t="shared" si="545"/>
        <v>0.44163140000000001</v>
      </c>
      <c r="F714" s="50">
        <v>38.020000000000003</v>
      </c>
      <c r="G714" s="51">
        <f t="shared" si="546"/>
        <v>52.352534994000003</v>
      </c>
      <c r="H714" s="51">
        <v>15.956274000000001</v>
      </c>
      <c r="I714" s="51">
        <v>15.23490443</v>
      </c>
      <c r="J714" s="52">
        <f t="shared" si="547"/>
        <v>15.23490443</v>
      </c>
      <c r="K714" s="6">
        <f t="shared" si="548"/>
        <v>8.1744211526464969</v>
      </c>
      <c r="L714" s="6">
        <f t="shared" si="549"/>
        <v>1.409840921525074E-3</v>
      </c>
      <c r="M714" s="6">
        <f t="shared" si="550"/>
        <v>1.4078560681003438E-3</v>
      </c>
      <c r="N714" s="6">
        <f t="shared" si="551"/>
        <v>-8.596052000001464E-3</v>
      </c>
      <c r="O714" s="6">
        <f t="shared" si="552"/>
        <v>1.8019739999999729E-2</v>
      </c>
      <c r="P714" s="10">
        <f t="shared" si="553"/>
        <v>3.3577758757789726</v>
      </c>
      <c r="Q714" s="10"/>
      <c r="R714" s="6"/>
      <c r="S714" s="9"/>
      <c r="T714" s="11"/>
      <c r="U714" s="9"/>
    </row>
    <row r="715" spans="1:22">
      <c r="A715" s="47">
        <f t="shared" si="559"/>
        <v>3554</v>
      </c>
      <c r="B715" s="47" t="s">
        <v>48</v>
      </c>
      <c r="C715" s="47" t="s">
        <v>48</v>
      </c>
      <c r="D715" s="48">
        <v>7</v>
      </c>
      <c r="E715" s="49">
        <f t="shared" si="545"/>
        <v>0.44163140000000001</v>
      </c>
      <c r="F715" s="50">
        <v>38.020000000000003</v>
      </c>
      <c r="G715" s="51">
        <f t="shared" si="546"/>
        <v>52.411657760940003</v>
      </c>
      <c r="H715" s="51">
        <v>15.97429374</v>
      </c>
      <c r="I715" s="51">
        <v>15.25292417</v>
      </c>
      <c r="J715" s="52">
        <f t="shared" si="547"/>
        <v>15.25292417</v>
      </c>
      <c r="K715" s="6">
        <f t="shared" si="548"/>
        <v>8.1758290087145973</v>
      </c>
      <c r="L715" s="6">
        <f t="shared" si="549"/>
        <v>1.4078560681003438E-3</v>
      </c>
      <c r="M715" s="6">
        <f t="shared" si="550"/>
        <v>1.4058767955962281E-3</v>
      </c>
      <c r="N715" s="6">
        <f t="shared" si="551"/>
        <v>1.8019739999999729E-2</v>
      </c>
      <c r="O715" s="6">
        <f t="shared" si="552"/>
        <v>-6.5118439999984901E-3</v>
      </c>
      <c r="P715" s="10">
        <f t="shared" si="553"/>
        <v>4.077641793549363</v>
      </c>
      <c r="Q715" s="10"/>
      <c r="R715" s="6"/>
      <c r="S715" s="9"/>
      <c r="T715" s="11"/>
      <c r="U715" s="9"/>
    </row>
    <row r="716" spans="1:22">
      <c r="A716" s="47">
        <f t="shared" si="559"/>
        <v>3559</v>
      </c>
      <c r="B716" s="47" t="s">
        <v>48</v>
      </c>
      <c r="C716" s="47" t="s">
        <v>48</v>
      </c>
      <c r="D716" s="48">
        <v>7</v>
      </c>
      <c r="E716" s="49">
        <f t="shared" si="545"/>
        <v>0.44163140000000001</v>
      </c>
      <c r="F716" s="50">
        <v>38.020000000000003</v>
      </c>
      <c r="G716" s="51">
        <f t="shared" si="546"/>
        <v>52.390292400776005</v>
      </c>
      <c r="H716" s="51">
        <v>15.967781896000002</v>
      </c>
      <c r="I716" s="51">
        <v>15.246412326000002</v>
      </c>
      <c r="J716" s="52">
        <f t="shared" si="547"/>
        <v>15.246412326000002</v>
      </c>
      <c r="K716" s="6">
        <f t="shared" si="548"/>
        <v>8.1772348855101935</v>
      </c>
      <c r="L716" s="6">
        <f t="shared" si="549"/>
        <v>1.4058767955962281E-3</v>
      </c>
      <c r="M716" s="6">
        <f t="shared" si="550"/>
        <v>1.4039030805061969E-3</v>
      </c>
      <c r="N716" s="6">
        <f t="shared" si="551"/>
        <v>-6.5118439999984901E-3</v>
      </c>
      <c r="O716" s="6">
        <f t="shared" si="552"/>
        <v>-3.6078960000018867E-3</v>
      </c>
      <c r="P716" s="10">
        <f t="shared" si="553"/>
        <v>-3.60016467652131</v>
      </c>
      <c r="Q716" s="10"/>
      <c r="R716" s="10"/>
      <c r="U716" s="9"/>
    </row>
    <row r="717" spans="1:22">
      <c r="A717" s="47">
        <f t="shared" si="559"/>
        <v>3564</v>
      </c>
      <c r="B717" s="47" t="s">
        <v>48</v>
      </c>
      <c r="C717" s="47" t="s">
        <v>48</v>
      </c>
      <c r="D717" s="48">
        <v>7</v>
      </c>
      <c r="E717" s="49">
        <f t="shared" si="545"/>
        <v>0.44163140000000001</v>
      </c>
      <c r="F717" s="50">
        <v>38.020000000000003</v>
      </c>
      <c r="G717" s="51">
        <f t="shared" si="546"/>
        <v>52.378454894000001</v>
      </c>
      <c r="H717" s="51">
        <v>15.964174</v>
      </c>
      <c r="I717" s="51">
        <v>15.24280443</v>
      </c>
      <c r="J717" s="52">
        <f t="shared" si="547"/>
        <v>15.24280443</v>
      </c>
      <c r="K717" s="6">
        <f t="shared" si="548"/>
        <v>8.1786387885906997</v>
      </c>
      <c r="L717" s="6">
        <f t="shared" si="549"/>
        <v>1.4039030805061969E-3</v>
      </c>
      <c r="M717" s="6">
        <f t="shared" si="550"/>
        <v>1.4019348994604997E-3</v>
      </c>
      <c r="N717" s="6">
        <f t="shared" si="551"/>
        <v>-3.6078960000018867E-3</v>
      </c>
      <c r="O717" s="6">
        <f t="shared" si="552"/>
        <v>3.2078959999992662E-3</v>
      </c>
      <c r="P717" s="10">
        <f t="shared" si="553"/>
        <v>-0.13915215020795851</v>
      </c>
      <c r="Q717" s="10"/>
      <c r="R717" s="6"/>
      <c r="S717" s="9"/>
      <c r="T717" s="11"/>
      <c r="U717" s="9"/>
    </row>
    <row r="718" spans="1:22">
      <c r="A718" s="47">
        <f t="shared" si="559"/>
        <v>3569</v>
      </c>
      <c r="B718" s="47" t="s">
        <v>48</v>
      </c>
      <c r="C718" s="47" t="s">
        <v>48</v>
      </c>
      <c r="D718" s="48">
        <v>7</v>
      </c>
      <c r="E718" s="49">
        <f t="shared" si="545"/>
        <v>0.44163140000000001</v>
      </c>
      <c r="F718" s="50">
        <v>38.020000000000003</v>
      </c>
      <c r="G718" s="51">
        <f t="shared" si="546"/>
        <v>52.388980000776002</v>
      </c>
      <c r="H718" s="51">
        <v>15.967381895999999</v>
      </c>
      <c r="I718" s="51">
        <v>15.246012325999999</v>
      </c>
      <c r="J718" s="52">
        <f t="shared" si="547"/>
        <v>15.246012325999999</v>
      </c>
      <c r="K718" s="6">
        <f t="shared" si="548"/>
        <v>8.1800407234901602</v>
      </c>
      <c r="L718" s="6">
        <f t="shared" si="549"/>
        <v>1.4019348994604997E-3</v>
      </c>
      <c r="M718" s="6">
        <f t="shared" si="550"/>
        <v>1.3999722292137307E-3</v>
      </c>
      <c r="N718" s="6">
        <f t="shared" si="551"/>
        <v>3.2078959999992662E-3</v>
      </c>
      <c r="O718" s="6">
        <f t="shared" si="552"/>
        <v>1.3743380000015293E-3</v>
      </c>
      <c r="P718" s="10">
        <f t="shared" si="553"/>
        <v>1.6344830704081355</v>
      </c>
      <c r="Q718" s="10"/>
      <c r="R718" s="6">
        <f t="shared" ref="R718" si="560">K726-K718</f>
        <v>1.1145281152629138E-2</v>
      </c>
      <c r="S718" s="9">
        <f t="shared" ref="S718" si="561">K734-K726</f>
        <v>1.1022431793659138E-2</v>
      </c>
      <c r="T718" s="11">
        <f t="shared" ref="T718" si="562">I726-I718</f>
        <v>2.800197400000215E-2</v>
      </c>
      <c r="U718" s="9">
        <f t="shared" ref="U718" si="563">I734-I726</f>
        <v>1.6556571999998937E-2</v>
      </c>
      <c r="V718">
        <f t="shared" ref="V718" si="564">(((T718/R718)*S718)+((U718/S718)*R718))/(R718+S718)</f>
        <v>2.0044658029602722</v>
      </c>
    </row>
    <row r="719" spans="1:22">
      <c r="A719" s="47">
        <f t="shared" si="559"/>
        <v>3574</v>
      </c>
      <c r="B719" s="47" t="s">
        <v>48</v>
      </c>
      <c r="C719" s="47" t="s">
        <v>48</v>
      </c>
      <c r="D719" s="48">
        <v>7</v>
      </c>
      <c r="E719" s="49">
        <f t="shared" si="545"/>
        <v>0.44163140000000001</v>
      </c>
      <c r="F719" s="50">
        <v>38.020000000000003</v>
      </c>
      <c r="G719" s="51">
        <f t="shared" si="546"/>
        <v>52.393489203754001</v>
      </c>
      <c r="H719" s="51">
        <v>15.968756234000001</v>
      </c>
      <c r="I719" s="51">
        <v>15.247386664</v>
      </c>
      <c r="J719" s="52">
        <f t="shared" si="547"/>
        <v>15.247386664</v>
      </c>
      <c r="K719" s="6">
        <f t="shared" si="548"/>
        <v>8.1814406957193739</v>
      </c>
      <c r="L719" s="6">
        <f t="shared" si="549"/>
        <v>1.3999722292137307E-3</v>
      </c>
      <c r="M719" s="6">
        <f t="shared" si="550"/>
        <v>1.3980150466519348E-3</v>
      </c>
      <c r="N719" s="6">
        <f t="shared" si="551"/>
        <v>1.3743380000015293E-3</v>
      </c>
      <c r="O719" s="6">
        <f t="shared" si="552"/>
        <v>5.0986999999835803E-4</v>
      </c>
      <c r="P719" s="10">
        <f t="shared" si="553"/>
        <v>0.67298392479533709</v>
      </c>
      <c r="Q719" s="10"/>
      <c r="R719" s="10"/>
      <c r="U719" s="9"/>
    </row>
    <row r="720" spans="1:22">
      <c r="A720" s="47">
        <f t="shared" si="559"/>
        <v>3579</v>
      </c>
      <c r="B720" s="47" t="s">
        <v>48</v>
      </c>
      <c r="C720" s="47" t="s">
        <v>48</v>
      </c>
      <c r="D720" s="48">
        <v>7</v>
      </c>
      <c r="E720" s="49">
        <f t="shared" si="545"/>
        <v>0.44163140000000001</v>
      </c>
      <c r="F720" s="50">
        <v>38.020000000000003</v>
      </c>
      <c r="G720" s="51">
        <f t="shared" si="546"/>
        <v>52.395162087224001</v>
      </c>
      <c r="H720" s="51">
        <v>15.969266103999999</v>
      </c>
      <c r="I720" s="51">
        <v>15.247896533999999</v>
      </c>
      <c r="J720" s="52">
        <f t="shared" si="547"/>
        <v>15.247896533999999</v>
      </c>
      <c r="K720" s="6">
        <f t="shared" si="548"/>
        <v>8.1828387107660259</v>
      </c>
      <c r="L720" s="6">
        <f t="shared" si="549"/>
        <v>1.3980150466519348E-3</v>
      </c>
      <c r="M720" s="6">
        <f t="shared" si="550"/>
        <v>1.3960633287943836E-3</v>
      </c>
      <c r="N720" s="6">
        <f t="shared" si="551"/>
        <v>5.0986999999835803E-4</v>
      </c>
      <c r="O720" s="6">
        <f t="shared" si="552"/>
        <v>2.9605200000304421E-4</v>
      </c>
      <c r="P720" s="10">
        <f t="shared" si="553"/>
        <v>0.28833266860860529</v>
      </c>
      <c r="Q720" s="10"/>
      <c r="R720" s="6"/>
      <c r="S720" s="9"/>
      <c r="T720" s="11"/>
      <c r="U720" s="9"/>
    </row>
    <row r="721" spans="1:22">
      <c r="A721" s="47">
        <f t="shared" si="559"/>
        <v>3584</v>
      </c>
      <c r="B721" s="47" t="s">
        <v>48</v>
      </c>
      <c r="C721" s="47" t="s">
        <v>48</v>
      </c>
      <c r="D721" s="48">
        <v>7</v>
      </c>
      <c r="E721" s="49">
        <f t="shared" si="545"/>
        <v>0.44163140000000001</v>
      </c>
      <c r="F721" s="50">
        <v>38.020000000000003</v>
      </c>
      <c r="G721" s="51">
        <f t="shared" si="546"/>
        <v>52.396133433836006</v>
      </c>
      <c r="H721" s="51">
        <v>15.969562156000002</v>
      </c>
      <c r="I721" s="51">
        <v>15.248192586000002</v>
      </c>
      <c r="J721" s="52">
        <f t="shared" si="547"/>
        <v>15.248192586000002</v>
      </c>
      <c r="K721" s="6">
        <f t="shared" si="548"/>
        <v>8.1842347740948203</v>
      </c>
      <c r="L721" s="6">
        <f t="shared" si="549"/>
        <v>1.3960633287943836E-3</v>
      </c>
      <c r="M721" s="6">
        <f t="shared" si="550"/>
        <v>1.3941170527864699E-3</v>
      </c>
      <c r="N721" s="6">
        <f t="shared" si="551"/>
        <v>2.9605200000304421E-4</v>
      </c>
      <c r="O721" s="6">
        <f t="shared" si="552"/>
        <v>8.7960520000009979E-3</v>
      </c>
      <c r="P721" s="10">
        <f t="shared" si="553"/>
        <v>3.2628611313140383</v>
      </c>
      <c r="Q721" s="10"/>
      <c r="R721" s="10"/>
      <c r="U721" s="9"/>
    </row>
    <row r="722" spans="1:22">
      <c r="A722" s="47">
        <f t="shared" si="559"/>
        <v>3589</v>
      </c>
      <c r="B722" s="47" t="s">
        <v>48</v>
      </c>
      <c r="C722" s="47" t="s">
        <v>48</v>
      </c>
      <c r="D722" s="48">
        <v>7</v>
      </c>
      <c r="E722" s="49">
        <f t="shared" si="545"/>
        <v>0.44163140000000001</v>
      </c>
      <c r="F722" s="50">
        <v>38.020000000000003</v>
      </c>
      <c r="G722" s="51">
        <f t="shared" si="546"/>
        <v>52.424993280448014</v>
      </c>
      <c r="H722" s="51">
        <v>15.978358208000003</v>
      </c>
      <c r="I722" s="51">
        <v>15.256988638000003</v>
      </c>
      <c r="J722" s="52">
        <f t="shared" si="547"/>
        <v>15.256988638000003</v>
      </c>
      <c r="K722" s="6">
        <f t="shared" si="548"/>
        <v>8.1856288911476067</v>
      </c>
      <c r="L722" s="6">
        <f t="shared" si="549"/>
        <v>1.3941170527864699E-3</v>
      </c>
      <c r="M722" s="6">
        <f t="shared" si="550"/>
        <v>1.3921761958979317E-3</v>
      </c>
      <c r="N722" s="6">
        <f t="shared" si="551"/>
        <v>8.7960520000009979E-3</v>
      </c>
      <c r="O722" s="6">
        <f t="shared" si="552"/>
        <v>5.0157919999982425E-3</v>
      </c>
      <c r="P722" s="10">
        <f t="shared" si="553"/>
        <v>4.9551822847858187</v>
      </c>
      <c r="Q722" s="10"/>
      <c r="R722" s="6"/>
      <c r="S722" s="9"/>
      <c r="T722" s="11"/>
      <c r="U722" s="9"/>
    </row>
    <row r="723" spans="1:22">
      <c r="A723" s="47">
        <f t="shared" si="559"/>
        <v>3594</v>
      </c>
      <c r="B723" s="47" t="s">
        <v>48</v>
      </c>
      <c r="C723" s="47" t="s">
        <v>48</v>
      </c>
      <c r="D723" s="48">
        <v>7</v>
      </c>
      <c r="E723" s="49">
        <f t="shared" si="545"/>
        <v>0.44163140000000001</v>
      </c>
      <c r="F723" s="50">
        <v>38.020000000000003</v>
      </c>
      <c r="G723" s="51">
        <f t="shared" si="546"/>
        <v>52.441450094000004</v>
      </c>
      <c r="H723" s="51">
        <v>15.983374000000001</v>
      </c>
      <c r="I723" s="51">
        <v>15.262004430000001</v>
      </c>
      <c r="J723" s="52">
        <f t="shared" si="547"/>
        <v>15.262004430000001</v>
      </c>
      <c r="K723" s="6">
        <f t="shared" si="548"/>
        <v>8.1870210673435047</v>
      </c>
      <c r="L723" s="6">
        <f t="shared" si="549"/>
        <v>1.3921761958979317E-3</v>
      </c>
      <c r="M723" s="6">
        <f>K724-K723</f>
        <v>1.3902407355264046E-3</v>
      </c>
      <c r="N723" s="6">
        <f>I723-I722</f>
        <v>5.0157919999982425E-3</v>
      </c>
      <c r="O723" s="6">
        <f>I724-I723</f>
        <v>0</v>
      </c>
      <c r="P723" s="10">
        <f>(((N723/L723)*M723)+((O723/M723)*L723))/(L723+M723)</f>
        <v>1.8001683298941571</v>
      </c>
      <c r="Q723" s="10"/>
      <c r="R723" s="6"/>
      <c r="S723" s="9"/>
      <c r="T723" s="11"/>
      <c r="U723" s="9"/>
    </row>
    <row r="724" spans="1:22">
      <c r="A724" s="47">
        <f t="shared" si="559"/>
        <v>3599</v>
      </c>
      <c r="B724" s="47" t="s">
        <v>48</v>
      </c>
      <c r="C724" s="47" t="s">
        <v>48</v>
      </c>
      <c r="D724" s="48">
        <v>7</v>
      </c>
      <c r="E724" s="49">
        <f t="shared" si="545"/>
        <v>0.44163140000000001</v>
      </c>
      <c r="F724" s="50">
        <v>38.020000000000003</v>
      </c>
      <c r="G724" s="51">
        <f t="shared" si="546"/>
        <v>52.441450094000004</v>
      </c>
      <c r="H724" s="51">
        <v>15.983374000000001</v>
      </c>
      <c r="I724" s="51">
        <v>15.262004430000001</v>
      </c>
      <c r="J724" s="52">
        <f t="shared" si="547"/>
        <v>15.262004430000001</v>
      </c>
      <c r="K724" s="6">
        <f>LN(A724)</f>
        <v>8.1884113080790311</v>
      </c>
      <c r="L724" s="6">
        <f>K724-K723</f>
        <v>1.3902407355264046E-3</v>
      </c>
      <c r="M724" s="6">
        <f>K725-K724</f>
        <v>1.3883106491974218E-3</v>
      </c>
      <c r="N724" s="6">
        <f>I724-I723</f>
        <v>0</v>
      </c>
      <c r="O724" s="6">
        <f>I725-I724</f>
        <v>2.407895999997578E-3</v>
      </c>
      <c r="P724" s="10">
        <f>(((N724/L724)*M724)+((O724/M724)*L724))/(L724+M724)</f>
        <v>0.86780599736239317</v>
      </c>
      <c r="Q724" s="10"/>
      <c r="R724" s="10"/>
      <c r="U724" s="9"/>
    </row>
    <row r="725" spans="1:22">
      <c r="A725" s="47">
        <f t="shared" si="559"/>
        <v>3604</v>
      </c>
      <c r="B725" s="47" t="s">
        <v>48</v>
      </c>
      <c r="C725" s="47" t="s">
        <v>48</v>
      </c>
      <c r="D725" s="48">
        <v>7</v>
      </c>
      <c r="E725" s="49">
        <f t="shared" si="545"/>
        <v>0.44163140000000001</v>
      </c>
      <c r="F725" s="50">
        <v>38.020000000000003</v>
      </c>
      <c r="G725" s="51">
        <f t="shared" si="546"/>
        <v>52.449350400775998</v>
      </c>
      <c r="H725" s="51">
        <v>15.985781895999999</v>
      </c>
      <c r="I725" s="51">
        <v>15.264412325999999</v>
      </c>
      <c r="J725" s="52">
        <f t="shared" si="547"/>
        <v>15.264412325999999</v>
      </c>
      <c r="K725" s="6">
        <f t="shared" ref="K725:K734" si="565">LN(A725)</f>
        <v>8.1897996187282285</v>
      </c>
      <c r="L725" s="6">
        <f t="shared" ref="L725:L734" si="566">K725-K724</f>
        <v>1.3883106491974218E-3</v>
      </c>
      <c r="M725" s="6">
        <f t="shared" ref="M725:M734" si="567">K726-K725</f>
        <v>1.3863859145608615E-3</v>
      </c>
      <c r="N725" s="6">
        <f t="shared" ref="N725:N734" si="568">I725-I724</f>
        <v>2.407895999997578E-3</v>
      </c>
      <c r="O725" s="6">
        <f t="shared" ref="O725:O734" si="569">I726-I725</f>
        <v>9.6019740000024001E-3</v>
      </c>
      <c r="P725" s="10">
        <f t="shared" ref="P725:P734" si="570">(((N725/L725)*M725)+((O725/M725)*L725))/(L725+M725)</f>
        <v>4.3319555760630379</v>
      </c>
      <c r="Q725" s="10"/>
      <c r="R725" s="6"/>
      <c r="S725" s="9"/>
      <c r="T725" s="11"/>
      <c r="U725" s="9"/>
    </row>
    <row r="726" spans="1:22">
      <c r="A726" s="47">
        <f t="shared" si="559"/>
        <v>3609</v>
      </c>
      <c r="B726" s="47" t="s">
        <v>48</v>
      </c>
      <c r="C726" s="47" t="s">
        <v>48</v>
      </c>
      <c r="D726" s="48">
        <v>7</v>
      </c>
      <c r="E726" s="49">
        <f t="shared" si="545"/>
        <v>0.44163140000000001</v>
      </c>
      <c r="F726" s="50">
        <v>38.020000000000003</v>
      </c>
      <c r="G726" s="51">
        <f t="shared" si="546"/>
        <v>52.480854477470004</v>
      </c>
      <c r="H726" s="51">
        <v>15.995383870000001</v>
      </c>
      <c r="I726" s="51">
        <v>15.274014300000001</v>
      </c>
      <c r="J726" s="52">
        <f t="shared" si="547"/>
        <v>15.274014300000001</v>
      </c>
      <c r="K726" s="6">
        <f t="shared" si="565"/>
        <v>8.1911860046427893</v>
      </c>
      <c r="L726" s="6">
        <f t="shared" si="566"/>
        <v>1.3863859145608615E-3</v>
      </c>
      <c r="M726" s="6">
        <f t="shared" si="567"/>
        <v>1.3844665093838415E-3</v>
      </c>
      <c r="N726" s="6">
        <f t="shared" si="568"/>
        <v>9.6019740000024001E-3</v>
      </c>
      <c r="O726" s="6">
        <f t="shared" si="569"/>
        <v>-4.5881560000005095E-3</v>
      </c>
      <c r="P726" s="10">
        <f t="shared" si="570"/>
        <v>1.8023924289141027</v>
      </c>
      <c r="Q726" s="10"/>
      <c r="R726" s="6">
        <f t="shared" ref="R726" si="571">K734-K726</f>
        <v>1.1022431793659138E-2</v>
      </c>
      <c r="S726" s="9">
        <f t="shared" ref="S726" si="572">K742-K734</f>
        <v>1.0902261160227411E-2</v>
      </c>
      <c r="T726" s="11">
        <f t="shared" ref="T726" si="573">I734-I726</f>
        <v>1.6556571999998937E-2</v>
      </c>
      <c r="U726" s="9">
        <f t="shared" ref="U726" si="574">I742-I734</f>
        <v>9.3723640000007435E-3</v>
      </c>
      <c r="V726">
        <f t="shared" ref="V726" si="575">(((T726/R726)*S726)+((U726/S726)*R726))/(R726+S726)</f>
        <v>1.1791151398276927</v>
      </c>
    </row>
    <row r="727" spans="1:22">
      <c r="A727" s="47">
        <f t="shared" si="559"/>
        <v>3614</v>
      </c>
      <c r="B727" s="47" t="s">
        <v>48</v>
      </c>
      <c r="C727" s="47" t="s">
        <v>48</v>
      </c>
      <c r="D727" s="48">
        <v>7</v>
      </c>
      <c r="E727" s="49">
        <f t="shared" si="545"/>
        <v>0.44163140000000001</v>
      </c>
      <c r="F727" s="50">
        <v>38.020000000000003</v>
      </c>
      <c r="G727" s="51">
        <f t="shared" si="546"/>
        <v>52.465800737634005</v>
      </c>
      <c r="H727" s="51">
        <v>15.990795714000001</v>
      </c>
      <c r="I727" s="51">
        <v>15.269426144000001</v>
      </c>
      <c r="J727" s="52">
        <f t="shared" si="547"/>
        <v>15.269426144000001</v>
      </c>
      <c r="K727" s="6">
        <f t="shared" si="565"/>
        <v>8.1925704711521732</v>
      </c>
      <c r="L727" s="6">
        <f t="shared" si="566"/>
        <v>1.3844665093838415E-3</v>
      </c>
      <c r="M727" s="6">
        <f t="shared" si="567"/>
        <v>1.3825524115684829E-3</v>
      </c>
      <c r="N727" s="6">
        <f t="shared" si="568"/>
        <v>-4.5881560000005095E-3</v>
      </c>
      <c r="O727" s="6">
        <f t="shared" si="569"/>
        <v>-1.9739999999046631E-5</v>
      </c>
      <c r="P727" s="10">
        <f t="shared" si="570"/>
        <v>-1.6630099372934193</v>
      </c>
      <c r="Q727" s="10"/>
      <c r="R727" s="10"/>
      <c r="U727" s="9"/>
    </row>
    <row r="728" spans="1:22">
      <c r="A728" s="47">
        <f t="shared" si="559"/>
        <v>3619</v>
      </c>
      <c r="B728" s="47" t="s">
        <v>48</v>
      </c>
      <c r="C728" s="47" t="s">
        <v>48</v>
      </c>
      <c r="D728" s="48">
        <v>7</v>
      </c>
      <c r="E728" s="49">
        <f t="shared" si="545"/>
        <v>0.44163140000000001</v>
      </c>
      <c r="F728" s="50">
        <v>38.020000000000003</v>
      </c>
      <c r="G728" s="51">
        <f t="shared" si="546"/>
        <v>52.465735970694006</v>
      </c>
      <c r="H728" s="51">
        <v>15.990775974000002</v>
      </c>
      <c r="I728" s="51">
        <v>15.269406404000001</v>
      </c>
      <c r="J728" s="52">
        <f t="shared" si="547"/>
        <v>15.269406404000001</v>
      </c>
      <c r="K728" s="6">
        <f t="shared" si="565"/>
        <v>8.1939530235637417</v>
      </c>
      <c r="L728" s="6">
        <f t="shared" si="566"/>
        <v>1.3825524115684829E-3</v>
      </c>
      <c r="M728" s="6">
        <f t="shared" si="567"/>
        <v>1.3806435991288168E-3</v>
      </c>
      <c r="N728" s="6">
        <f t="shared" si="568"/>
        <v>-1.9739999999046631E-5</v>
      </c>
      <c r="O728" s="6">
        <f t="shared" si="569"/>
        <v>3.3842079999999441E-3</v>
      </c>
      <c r="P728" s="10">
        <f t="shared" si="570"/>
        <v>1.2193033308310146</v>
      </c>
      <c r="Q728" s="10"/>
      <c r="R728" s="6"/>
      <c r="S728" s="9"/>
      <c r="T728" s="11"/>
      <c r="U728" s="9"/>
    </row>
    <row r="729" spans="1:22">
      <c r="A729" s="47">
        <f t="shared" si="559"/>
        <v>3624</v>
      </c>
      <c r="B729" s="47" t="s">
        <v>48</v>
      </c>
      <c r="C729" s="47" t="s">
        <v>48</v>
      </c>
      <c r="D729" s="48">
        <v>7</v>
      </c>
      <c r="E729" s="49">
        <f t="shared" si="545"/>
        <v>0.44163140000000001</v>
      </c>
      <c r="F729" s="50">
        <v>38.020000000000003</v>
      </c>
      <c r="G729" s="51">
        <f t="shared" si="546"/>
        <v>52.476839557142007</v>
      </c>
      <c r="H729" s="51">
        <v>15.994160182000002</v>
      </c>
      <c r="I729" s="51">
        <v>15.272790612000001</v>
      </c>
      <c r="J729" s="52">
        <f t="shared" si="547"/>
        <v>15.272790612000001</v>
      </c>
      <c r="K729" s="6">
        <f t="shared" si="565"/>
        <v>8.1953336671628705</v>
      </c>
      <c r="L729" s="6">
        <f t="shared" si="566"/>
        <v>1.3806435991288168E-3</v>
      </c>
      <c r="M729" s="6">
        <f t="shared" si="567"/>
        <v>1.3787400501996672E-3</v>
      </c>
      <c r="N729" s="6">
        <f t="shared" si="568"/>
        <v>3.3842079999999441E-3</v>
      </c>
      <c r="O729" s="6">
        <f t="shared" si="569"/>
        <v>8.6078960000008919E-3</v>
      </c>
      <c r="P729" s="10">
        <f t="shared" si="570"/>
        <v>4.3485517128001554</v>
      </c>
      <c r="Q729" s="10"/>
      <c r="R729" s="10"/>
      <c r="U729" s="9"/>
    </row>
    <row r="730" spans="1:22">
      <c r="A730" s="47">
        <f t="shared" si="559"/>
        <v>3629</v>
      </c>
      <c r="B730" s="47" t="s">
        <v>48</v>
      </c>
      <c r="C730" s="47" t="s">
        <v>48</v>
      </c>
      <c r="D730" s="48">
        <v>7</v>
      </c>
      <c r="E730" s="49">
        <f t="shared" si="545"/>
        <v>0.44163140000000001</v>
      </c>
      <c r="F730" s="50">
        <v>38.020000000000003</v>
      </c>
      <c r="G730" s="51">
        <f t="shared" si="546"/>
        <v>52.50508206391801</v>
      </c>
      <c r="H730" s="51">
        <v>16.002768078000003</v>
      </c>
      <c r="I730" s="51">
        <v>15.281398508000002</v>
      </c>
      <c r="J730" s="52">
        <f t="shared" si="547"/>
        <v>15.281398508000002</v>
      </c>
      <c r="K730" s="6">
        <f t="shared" si="565"/>
        <v>8.1967124072130702</v>
      </c>
      <c r="L730" s="6">
        <f t="shared" si="566"/>
        <v>1.3787400501996672E-3</v>
      </c>
      <c r="M730" s="6">
        <f t="shared" si="567"/>
        <v>1.3768417430455315E-3</v>
      </c>
      <c r="N730" s="6">
        <f t="shared" si="568"/>
        <v>8.6078960000008919E-3</v>
      </c>
      <c r="O730" s="6">
        <f t="shared" si="569"/>
        <v>1.7960519999959956E-3</v>
      </c>
      <c r="P730" s="10">
        <f t="shared" si="570"/>
        <v>3.7721880012005489</v>
      </c>
      <c r="Q730" s="10"/>
      <c r="R730" s="6"/>
      <c r="S730" s="9"/>
      <c r="T730" s="11"/>
      <c r="U730" s="9"/>
    </row>
    <row r="731" spans="1:22">
      <c r="A731" s="47">
        <f t="shared" si="559"/>
        <v>3634</v>
      </c>
      <c r="B731" s="47" t="s">
        <v>48</v>
      </c>
      <c r="C731" s="47" t="s">
        <v>48</v>
      </c>
      <c r="D731" s="48">
        <v>7</v>
      </c>
      <c r="E731" s="49">
        <f t="shared" si="545"/>
        <v>0.44163140000000001</v>
      </c>
      <c r="F731" s="50">
        <v>38.020000000000003</v>
      </c>
      <c r="G731" s="51">
        <f t="shared" si="546"/>
        <v>52.510974910529995</v>
      </c>
      <c r="H731" s="51">
        <v>16.004564129999999</v>
      </c>
      <c r="I731" s="51">
        <v>15.283194559999998</v>
      </c>
      <c r="J731" s="52">
        <f t="shared" si="547"/>
        <v>15.283194559999998</v>
      </c>
      <c r="K731" s="6">
        <f t="shared" si="565"/>
        <v>8.1980892489561157</v>
      </c>
      <c r="L731" s="6">
        <f t="shared" si="566"/>
        <v>1.3768417430455315E-3</v>
      </c>
      <c r="M731" s="6">
        <f t="shared" si="567"/>
        <v>1.3749486560445945E-3</v>
      </c>
      <c r="N731" s="6">
        <f t="shared" si="568"/>
        <v>1.7960519999959956E-3</v>
      </c>
      <c r="O731" s="6">
        <f t="shared" si="569"/>
        <v>-4.8138179999952513E-3</v>
      </c>
      <c r="P731" s="10">
        <f t="shared" si="570"/>
        <v>-1.0999614459282703</v>
      </c>
      <c r="Q731" s="10"/>
      <c r="R731" s="6"/>
      <c r="S731" s="9"/>
      <c r="T731" s="11"/>
      <c r="U731" s="9"/>
    </row>
    <row r="732" spans="1:22">
      <c r="A732" s="47">
        <f t="shared" si="559"/>
        <v>3639</v>
      </c>
      <c r="B732" s="47" t="s">
        <v>48</v>
      </c>
      <c r="C732" s="47" t="s">
        <v>48</v>
      </c>
      <c r="D732" s="48">
        <v>7</v>
      </c>
      <c r="E732" s="49">
        <f t="shared" si="545"/>
        <v>0.44163140000000001</v>
      </c>
      <c r="F732" s="50">
        <v>38.020000000000003</v>
      </c>
      <c r="G732" s="51">
        <f t="shared" si="546"/>
        <v>52.495180773672011</v>
      </c>
      <c r="H732" s="51">
        <v>15.999750312000003</v>
      </c>
      <c r="I732" s="51">
        <v>15.278380742000003</v>
      </c>
      <c r="J732" s="52">
        <f t="shared" si="547"/>
        <v>15.278380742000003</v>
      </c>
      <c r="K732" s="6">
        <f t="shared" si="565"/>
        <v>8.1994641976121603</v>
      </c>
      <c r="L732" s="6">
        <f t="shared" si="566"/>
        <v>1.3749486560445945E-3</v>
      </c>
      <c r="M732" s="6">
        <f t="shared" si="567"/>
        <v>1.3730607676887274E-3</v>
      </c>
      <c r="N732" s="6">
        <f t="shared" si="568"/>
        <v>-4.8138179999952513E-3</v>
      </c>
      <c r="O732" s="6">
        <f t="shared" si="569"/>
        <v>4.6842079999969144E-3</v>
      </c>
      <c r="P732" s="10">
        <f t="shared" si="570"/>
        <v>-4.2416080088477304E-2</v>
      </c>
      <c r="Q732" s="10"/>
      <c r="R732" s="10"/>
      <c r="U732" s="9"/>
    </row>
    <row r="733" spans="1:22">
      <c r="A733" s="47">
        <f t="shared" si="559"/>
        <v>3644</v>
      </c>
      <c r="B733" s="47" t="s">
        <v>48</v>
      </c>
      <c r="C733" s="47" t="s">
        <v>48</v>
      </c>
      <c r="D733" s="48">
        <v>7</v>
      </c>
      <c r="E733" s="49">
        <f t="shared" si="545"/>
        <v>0.44163140000000001</v>
      </c>
      <c r="F733" s="50">
        <v>38.020000000000003</v>
      </c>
      <c r="G733" s="51">
        <f t="shared" si="546"/>
        <v>52.510549660120006</v>
      </c>
      <c r="H733" s="51">
        <v>16.00443452</v>
      </c>
      <c r="I733" s="51">
        <v>15.28306495</v>
      </c>
      <c r="J733" s="52">
        <f t="shared" si="547"/>
        <v>15.28306495</v>
      </c>
      <c r="K733" s="6">
        <f t="shared" si="565"/>
        <v>8.200837258379849</v>
      </c>
      <c r="L733" s="6">
        <f t="shared" si="566"/>
        <v>1.3730607676887274E-3</v>
      </c>
      <c r="M733" s="6">
        <f t="shared" si="567"/>
        <v>1.3711780565994758E-3</v>
      </c>
      <c r="N733" s="6">
        <f t="shared" si="568"/>
        <v>4.6842079999969144E-3</v>
      </c>
      <c r="O733" s="6">
        <f t="shared" si="569"/>
        <v>7.5059219999999982E-3</v>
      </c>
      <c r="P733" s="10">
        <f t="shared" si="570"/>
        <v>4.4434956230779266</v>
      </c>
      <c r="Q733" s="10"/>
      <c r="R733" s="6"/>
      <c r="S733" s="9"/>
      <c r="T733" s="11"/>
      <c r="U733" s="9"/>
    </row>
    <row r="734" spans="1:22">
      <c r="A734" s="47">
        <f t="shared" si="559"/>
        <v>3649</v>
      </c>
      <c r="B734" s="47" t="s">
        <v>48</v>
      </c>
      <c r="C734" s="47" t="s">
        <v>48</v>
      </c>
      <c r="D734" s="48">
        <v>7</v>
      </c>
      <c r="E734" s="49">
        <f t="shared" si="545"/>
        <v>0.44163140000000001</v>
      </c>
      <c r="F734" s="50">
        <v>38.020000000000003</v>
      </c>
      <c r="G734" s="51">
        <f t="shared" si="546"/>
        <v>52.535176590202006</v>
      </c>
      <c r="H734" s="51">
        <v>16.011940442</v>
      </c>
      <c r="I734" s="51">
        <v>15.290570872</v>
      </c>
      <c r="J734" s="52">
        <f t="shared" si="547"/>
        <v>15.290570872</v>
      </c>
      <c r="K734" s="6">
        <f t="shared" si="565"/>
        <v>8.2022084364364485</v>
      </c>
      <c r="L734" s="6">
        <f t="shared" si="566"/>
        <v>1.3711780565994758E-3</v>
      </c>
      <c r="M734" s="6">
        <f t="shared" si="567"/>
        <v>1.36930050150319E-3</v>
      </c>
      <c r="N734" s="6">
        <f t="shared" si="568"/>
        <v>7.5059219999999982E-3</v>
      </c>
      <c r="O734" s="6">
        <f t="shared" si="569"/>
        <v>7.3861820000011846E-3</v>
      </c>
      <c r="P734" s="10">
        <f t="shared" si="570"/>
        <v>5.4340705800702915</v>
      </c>
      <c r="Q734" s="10"/>
      <c r="R734" s="6">
        <f t="shared" ref="R734" si="576">K742-K734</f>
        <v>1.0902261160227411E-2</v>
      </c>
      <c r="S734" s="9">
        <f t="shared" ref="S734" si="577">K750-K742</f>
        <v>1.0784682582144711E-2</v>
      </c>
      <c r="T734" s="11">
        <f t="shared" ref="T734" si="578">I742-I734</f>
        <v>9.3723640000007435E-3</v>
      </c>
      <c r="U734" s="9">
        <f t="shared" ref="U734" si="579">I750-I742</f>
        <v>1.2529609999997859E-2</v>
      </c>
      <c r="V734">
        <f t="shared" ref="V734" si="580">(((T734/R734)*S734)+((U734/S734)*R734))/(R734+S734)</f>
        <v>1.0115532053910101</v>
      </c>
    </row>
    <row r="735" spans="1:22">
      <c r="A735" s="47">
        <f t="shared" si="559"/>
        <v>3654</v>
      </c>
      <c r="B735" s="47" t="s">
        <v>48</v>
      </c>
      <c r="C735" s="47" t="s">
        <v>48</v>
      </c>
      <c r="D735" s="48">
        <v>7</v>
      </c>
      <c r="E735" s="49">
        <f t="shared" si="545"/>
        <v>0.44163140000000001</v>
      </c>
      <c r="F735" s="50">
        <v>38.020000000000003</v>
      </c>
      <c r="G735" s="51">
        <f t="shared" si="546"/>
        <v>52.55941065334401</v>
      </c>
      <c r="H735" s="51">
        <v>16.019326624000001</v>
      </c>
      <c r="I735" s="51">
        <v>15.297957054000001</v>
      </c>
      <c r="J735" s="52">
        <f t="shared" si="547"/>
        <v>15.297957054000001</v>
      </c>
      <c r="K735" s="6">
        <f t="shared" ref="K735:K798" si="581">LN(A735)</f>
        <v>8.2035777369379517</v>
      </c>
      <c r="L735" s="6">
        <f t="shared" ref="L735:L798" si="582">K735-K734</f>
        <v>1.36930050150319E-3</v>
      </c>
      <c r="M735" s="6">
        <f t="shared" ref="M735:M798" si="583">K736-K735</f>
        <v>1.3674280812558948E-3</v>
      </c>
      <c r="N735" s="6">
        <f t="shared" ref="N735:N798" si="584">I735-I734</f>
        <v>7.3861820000011846E-3</v>
      </c>
      <c r="O735" s="6">
        <f t="shared" ref="O735:O798" si="585">I736-I735</f>
        <v>-5.0802599999997256E-3</v>
      </c>
      <c r="P735" s="10">
        <f t="shared" ref="P735:P798" si="586">(((N735/L735)*M735)+((O735/M735)*L735))/(L735+M735)</f>
        <v>0.83635093978066855</v>
      </c>
      <c r="Q735" s="10"/>
      <c r="R735" s="10"/>
      <c r="U735" s="9"/>
    </row>
    <row r="736" spans="1:22">
      <c r="A736" s="47">
        <f t="shared" si="559"/>
        <v>3659</v>
      </c>
      <c r="B736" s="47" t="s">
        <v>48</v>
      </c>
      <c r="C736" s="47" t="s">
        <v>48</v>
      </c>
      <c r="D736" s="48">
        <v>7</v>
      </c>
      <c r="E736" s="49">
        <f t="shared" si="545"/>
        <v>0.44163140000000001</v>
      </c>
      <c r="F736" s="50">
        <v>38.020000000000003</v>
      </c>
      <c r="G736" s="51">
        <f t="shared" si="546"/>
        <v>52.542742320284006</v>
      </c>
      <c r="H736" s="51">
        <v>16.014246364000002</v>
      </c>
      <c r="I736" s="51">
        <v>15.292876794000001</v>
      </c>
      <c r="J736" s="52">
        <f t="shared" si="547"/>
        <v>15.292876794000001</v>
      </c>
      <c r="K736" s="6">
        <f t="shared" si="581"/>
        <v>8.2049451650192076</v>
      </c>
      <c r="L736" s="6">
        <f t="shared" si="582"/>
        <v>1.3674280812558948E-3</v>
      </c>
      <c r="M736" s="6">
        <f t="shared" si="583"/>
        <v>1.3655607748130905E-3</v>
      </c>
      <c r="N736" s="6">
        <f t="shared" si="584"/>
        <v>-5.0802599999997256E-3</v>
      </c>
      <c r="O736" s="6">
        <f t="shared" si="585"/>
        <v>2.4901299999982029E-3</v>
      </c>
      <c r="P736" s="10">
        <f t="shared" si="586"/>
        <v>-0.94394366635704963</v>
      </c>
      <c r="Q736" s="10"/>
      <c r="R736" s="6"/>
      <c r="S736" s="9"/>
      <c r="T736" s="11"/>
      <c r="U736" s="9"/>
    </row>
    <row r="737" spans="1:22">
      <c r="A737" s="47">
        <f t="shared" si="559"/>
        <v>3664</v>
      </c>
      <c r="B737" s="47" t="s">
        <v>48</v>
      </c>
      <c r="C737" s="47" t="s">
        <v>48</v>
      </c>
      <c r="D737" s="48">
        <v>7</v>
      </c>
      <c r="E737" s="49">
        <f t="shared" si="545"/>
        <v>0.44163140000000001</v>
      </c>
      <c r="F737" s="50">
        <v>38.020000000000003</v>
      </c>
      <c r="G737" s="51">
        <f t="shared" si="546"/>
        <v>52.550912436814002</v>
      </c>
      <c r="H737" s="51">
        <v>16.016736494</v>
      </c>
      <c r="I737" s="51">
        <v>15.295366924</v>
      </c>
      <c r="J737" s="52">
        <f t="shared" si="547"/>
        <v>15.295366924</v>
      </c>
      <c r="K737" s="6">
        <f t="shared" si="581"/>
        <v>8.2063107257940207</v>
      </c>
      <c r="L737" s="6">
        <f t="shared" si="582"/>
        <v>1.3655607748130905E-3</v>
      </c>
      <c r="M737" s="6">
        <f t="shared" si="583"/>
        <v>1.3636985612617281E-3</v>
      </c>
      <c r="N737" s="6">
        <f t="shared" si="584"/>
        <v>2.4901299999982029E-3</v>
      </c>
      <c r="O737" s="6">
        <f t="shared" si="585"/>
        <v>-3.0789599999891948E-4</v>
      </c>
      <c r="P737" s="10">
        <f t="shared" si="586"/>
        <v>0.79817177254563876</v>
      </c>
      <c r="Q737" s="10"/>
      <c r="R737" s="10"/>
      <c r="U737" s="9"/>
    </row>
    <row r="738" spans="1:22">
      <c r="A738" s="47">
        <f t="shared" si="559"/>
        <v>3669</v>
      </c>
      <c r="B738" s="47" t="s">
        <v>48</v>
      </c>
      <c r="C738" s="47" t="s">
        <v>48</v>
      </c>
      <c r="D738" s="48">
        <v>7</v>
      </c>
      <c r="E738" s="49">
        <f t="shared" si="545"/>
        <v>0.44163140000000001</v>
      </c>
      <c r="F738" s="50">
        <v>38.020000000000003</v>
      </c>
      <c r="G738" s="51">
        <f t="shared" si="546"/>
        <v>52.549902230038008</v>
      </c>
      <c r="H738" s="51">
        <v>16.016428598000001</v>
      </c>
      <c r="I738" s="51">
        <v>15.295059028000001</v>
      </c>
      <c r="J738" s="52">
        <f t="shared" si="547"/>
        <v>15.295059028000001</v>
      </c>
      <c r="K738" s="6">
        <f t="shared" si="581"/>
        <v>8.2076744243552824</v>
      </c>
      <c r="L738" s="6">
        <f t="shared" si="582"/>
        <v>1.3636985612617281E-3</v>
      </c>
      <c r="M738" s="6">
        <f t="shared" si="583"/>
        <v>1.3618414197882345E-3</v>
      </c>
      <c r="N738" s="6">
        <f t="shared" si="584"/>
        <v>-3.0789599999891948E-4</v>
      </c>
      <c r="O738" s="6">
        <f t="shared" si="585"/>
        <v>1.8118439999987856E-3</v>
      </c>
      <c r="P738" s="10">
        <f t="shared" si="586"/>
        <v>0.55285856215927542</v>
      </c>
      <c r="Q738" s="10"/>
      <c r="R738" s="6"/>
      <c r="S738" s="9"/>
      <c r="T738" s="11"/>
      <c r="U738" s="9"/>
    </row>
    <row r="739" spans="1:22">
      <c r="A739" s="47">
        <f t="shared" si="559"/>
        <v>3674</v>
      </c>
      <c r="B739" s="47" t="s">
        <v>48</v>
      </c>
      <c r="C739" s="47" t="s">
        <v>48</v>
      </c>
      <c r="D739" s="48">
        <v>7</v>
      </c>
      <c r="E739" s="49">
        <f t="shared" si="545"/>
        <v>0.44163140000000001</v>
      </c>
      <c r="F739" s="50">
        <v>38.020000000000003</v>
      </c>
      <c r="G739" s="51">
        <f t="shared" si="546"/>
        <v>52.555846890201998</v>
      </c>
      <c r="H739" s="51">
        <v>16.018240442</v>
      </c>
      <c r="I739" s="51">
        <v>15.296870872</v>
      </c>
      <c r="J739" s="52">
        <f t="shared" si="547"/>
        <v>15.296870872</v>
      </c>
      <c r="K739" s="6">
        <f t="shared" si="581"/>
        <v>8.2090362657750706</v>
      </c>
      <c r="L739" s="6">
        <f t="shared" si="582"/>
        <v>1.3618414197882345E-3</v>
      </c>
      <c r="M739" s="6">
        <f t="shared" si="583"/>
        <v>1.3599893297033816E-3</v>
      </c>
      <c r="N739" s="6">
        <f t="shared" si="584"/>
        <v>1.8118439999987856E-3</v>
      </c>
      <c r="O739" s="6">
        <f t="shared" si="585"/>
        <v>-3.1019739999962326E-3</v>
      </c>
      <c r="P739" s="10">
        <f t="shared" si="586"/>
        <v>-0.4764508176906207</v>
      </c>
      <c r="Q739" s="10"/>
      <c r="R739" s="6"/>
      <c r="S739" s="9"/>
      <c r="T739" s="11"/>
      <c r="U739" s="9"/>
    </row>
    <row r="740" spans="1:22">
      <c r="A740" s="47">
        <f t="shared" si="559"/>
        <v>3679</v>
      </c>
      <c r="B740" s="47" t="s">
        <v>48</v>
      </c>
      <c r="C740" s="47" t="s">
        <v>48</v>
      </c>
      <c r="D740" s="48">
        <v>7</v>
      </c>
      <c r="E740" s="49">
        <f t="shared" si="545"/>
        <v>0.44163140000000001</v>
      </c>
      <c r="F740" s="50">
        <v>38.020000000000003</v>
      </c>
      <c r="G740" s="51">
        <f t="shared" si="546"/>
        <v>52.545669313508014</v>
      </c>
      <c r="H740" s="51">
        <v>16.015138468000004</v>
      </c>
      <c r="I740" s="51">
        <v>15.293768898000003</v>
      </c>
      <c r="J740" s="52">
        <f t="shared" si="547"/>
        <v>15.293768898000003</v>
      </c>
      <c r="K740" s="6">
        <f t="shared" si="581"/>
        <v>8.210396255104774</v>
      </c>
      <c r="L740" s="6">
        <f t="shared" si="582"/>
        <v>1.3599893297033816E-3</v>
      </c>
      <c r="M740" s="6">
        <f t="shared" si="583"/>
        <v>1.3581422704227464E-3</v>
      </c>
      <c r="N740" s="6">
        <f t="shared" si="584"/>
        <v>-3.1019739999962326E-3</v>
      </c>
      <c r="O740" s="6">
        <f t="shared" si="585"/>
        <v>-1.1844000002980692E-5</v>
      </c>
      <c r="P740" s="10">
        <f t="shared" si="586"/>
        <v>-1.1440289296186568</v>
      </c>
      <c r="Q740" s="10"/>
      <c r="R740" s="10"/>
      <c r="U740" s="9"/>
    </row>
    <row r="741" spans="1:22">
      <c r="A741" s="47">
        <f t="shared" si="559"/>
        <v>3684</v>
      </c>
      <c r="B741" s="47" t="s">
        <v>48</v>
      </c>
      <c r="C741" s="47" t="s">
        <v>48</v>
      </c>
      <c r="D741" s="48">
        <v>7</v>
      </c>
      <c r="E741" s="49">
        <f t="shared" si="545"/>
        <v>0.44163140000000001</v>
      </c>
      <c r="F741" s="50">
        <v>38.020000000000003</v>
      </c>
      <c r="G741" s="51">
        <f t="shared" si="546"/>
        <v>52.545630453344003</v>
      </c>
      <c r="H741" s="51">
        <v>16.015126624000001</v>
      </c>
      <c r="I741" s="51">
        <v>15.293757054</v>
      </c>
      <c r="J741" s="52">
        <f t="shared" si="547"/>
        <v>15.293757054</v>
      </c>
      <c r="K741" s="6">
        <f t="shared" si="581"/>
        <v>8.2117543973751967</v>
      </c>
      <c r="L741" s="6">
        <f t="shared" si="582"/>
        <v>1.3581422704227464E-3</v>
      </c>
      <c r="M741" s="6">
        <f t="shared" si="583"/>
        <v>1.3563002214791453E-3</v>
      </c>
      <c r="N741" s="6">
        <f t="shared" si="584"/>
        <v>-1.1844000002980692E-5</v>
      </c>
      <c r="O741" s="6">
        <f t="shared" si="585"/>
        <v>6.1861820000004286E-3</v>
      </c>
      <c r="P741" s="10">
        <f t="shared" si="586"/>
        <v>2.2777258310004118</v>
      </c>
      <c r="Q741" s="10"/>
      <c r="R741" s="6"/>
      <c r="S741" s="9"/>
      <c r="T741" s="11"/>
      <c r="U741" s="9"/>
    </row>
    <row r="742" spans="1:22">
      <c r="A742" s="47">
        <f t="shared" si="559"/>
        <v>3689</v>
      </c>
      <c r="B742" s="47" t="s">
        <v>48</v>
      </c>
      <c r="C742" s="47" t="s">
        <v>48</v>
      </c>
      <c r="D742" s="48">
        <v>7</v>
      </c>
      <c r="E742" s="49">
        <f t="shared" si="545"/>
        <v>0.44163140000000001</v>
      </c>
      <c r="F742" s="50">
        <v>38.020000000000003</v>
      </c>
      <c r="G742" s="51">
        <f t="shared" si="546"/>
        <v>52.565927316486004</v>
      </c>
      <c r="H742" s="51">
        <v>16.021312806000001</v>
      </c>
      <c r="I742" s="51">
        <v>15.299943236000001</v>
      </c>
      <c r="J742" s="52">
        <f t="shared" si="547"/>
        <v>15.299943236000001</v>
      </c>
      <c r="K742" s="6">
        <f t="shared" si="581"/>
        <v>8.2131106975966759</v>
      </c>
      <c r="L742" s="6">
        <f t="shared" si="582"/>
        <v>1.3563002214791453E-3</v>
      </c>
      <c r="M742" s="6">
        <f t="shared" si="583"/>
        <v>1.3544631625101999E-3</v>
      </c>
      <c r="N742" s="6">
        <f t="shared" si="584"/>
        <v>6.1861820000004286E-3</v>
      </c>
      <c r="O742" s="6">
        <f t="shared" si="585"/>
        <v>-7.292103999997579E-3</v>
      </c>
      <c r="P742" s="10">
        <f t="shared" si="586"/>
        <v>-0.41471389474409942</v>
      </c>
      <c r="Q742" s="10"/>
      <c r="R742" s="6">
        <f t="shared" ref="R742" si="587">K750-K742</f>
        <v>1.0784682582144711E-2</v>
      </c>
      <c r="S742" s="9">
        <f t="shared" ref="S742" si="588">K758-K750</f>
        <v>1.0669613088314378E-2</v>
      </c>
      <c r="T742" s="11">
        <f t="shared" ref="T742" si="589">I750-I742</f>
        <v>1.2529609999997859E-2</v>
      </c>
      <c r="U742" s="9">
        <f t="shared" ref="U742" si="590">I758-I750</f>
        <v>1.4547376000002998E-2</v>
      </c>
      <c r="V742">
        <f t="shared" ref="V742" si="591">(((T742/R742)*S742)+((U742/S742)*R742))/(R742+S742)</f>
        <v>1.2631591071770338</v>
      </c>
    </row>
    <row r="743" spans="1:22">
      <c r="A743" s="47">
        <f t="shared" si="559"/>
        <v>3694</v>
      </c>
      <c r="B743" s="47" t="s">
        <v>48</v>
      </c>
      <c r="C743" s="47" t="s">
        <v>48</v>
      </c>
      <c r="D743" s="48">
        <v>7</v>
      </c>
      <c r="E743" s="49">
        <f t="shared" si="545"/>
        <v>0.44163140000000001</v>
      </c>
      <c r="F743" s="50">
        <v>38.020000000000003</v>
      </c>
      <c r="G743" s="51">
        <f t="shared" si="546"/>
        <v>52.542001923262013</v>
      </c>
      <c r="H743" s="51">
        <v>16.014020702000003</v>
      </c>
      <c r="I743" s="51">
        <v>15.292651132000003</v>
      </c>
      <c r="J743" s="52">
        <f t="shared" si="547"/>
        <v>15.292651132000003</v>
      </c>
      <c r="K743" s="6">
        <f t="shared" si="581"/>
        <v>8.2144651607591861</v>
      </c>
      <c r="L743" s="6">
        <f t="shared" si="582"/>
        <v>1.3544631625101999E-3</v>
      </c>
      <c r="M743" s="6">
        <f t="shared" si="583"/>
        <v>1.3526310732672187E-3</v>
      </c>
      <c r="N743" s="6">
        <f t="shared" si="584"/>
        <v>-7.292103999997579E-3</v>
      </c>
      <c r="O743" s="6">
        <f t="shared" si="585"/>
        <v>1.2007896000000073E-2</v>
      </c>
      <c r="P743" s="10">
        <f t="shared" si="586"/>
        <v>1.7516640982061353</v>
      </c>
      <c r="Q743" s="10"/>
      <c r="R743" s="10"/>
      <c r="U743" s="9"/>
    </row>
    <row r="744" spans="1:22">
      <c r="A744" s="47">
        <f t="shared" si="559"/>
        <v>3699</v>
      </c>
      <c r="B744" s="47" t="s">
        <v>48</v>
      </c>
      <c r="C744" s="47" t="s">
        <v>48</v>
      </c>
      <c r="D744" s="48">
        <v>7</v>
      </c>
      <c r="E744" s="49">
        <f t="shared" si="545"/>
        <v>0.44163140000000001</v>
      </c>
      <c r="F744" s="50">
        <v>38.020000000000003</v>
      </c>
      <c r="G744" s="51">
        <f t="shared" si="546"/>
        <v>52.581399830038016</v>
      </c>
      <c r="H744" s="51">
        <v>16.026028598000003</v>
      </c>
      <c r="I744" s="51">
        <v>15.304659028000003</v>
      </c>
      <c r="J744" s="52">
        <f t="shared" si="547"/>
        <v>15.304659028000003</v>
      </c>
      <c r="K744" s="6">
        <f t="shared" si="581"/>
        <v>8.2158177918324533</v>
      </c>
      <c r="L744" s="6">
        <f t="shared" si="582"/>
        <v>1.3526310732672187E-3</v>
      </c>
      <c r="M744" s="6">
        <f t="shared" si="583"/>
        <v>1.350803933616973E-3</v>
      </c>
      <c r="N744" s="6">
        <f t="shared" si="584"/>
        <v>1.2007896000000073E-2</v>
      </c>
      <c r="O744" s="6">
        <f t="shared" si="585"/>
        <v>-7.5881560000041759E-3</v>
      </c>
      <c r="P744" s="10">
        <f t="shared" si="586"/>
        <v>1.6250642963733493</v>
      </c>
      <c r="Q744" s="10"/>
      <c r="R744" s="6"/>
      <c r="S744" s="9"/>
      <c r="T744" s="11"/>
      <c r="U744" s="9"/>
    </row>
    <row r="745" spans="1:22">
      <c r="A745" s="47">
        <f t="shared" si="559"/>
        <v>3704</v>
      </c>
      <c r="B745" s="47" t="s">
        <v>48</v>
      </c>
      <c r="C745" s="47" t="s">
        <v>48</v>
      </c>
      <c r="D745" s="48">
        <v>7</v>
      </c>
      <c r="E745" s="49">
        <f t="shared" si="545"/>
        <v>0.44163140000000001</v>
      </c>
      <c r="F745" s="50">
        <v>38.020000000000003</v>
      </c>
      <c r="G745" s="51">
        <f t="shared" si="546"/>
        <v>52.556503090202</v>
      </c>
      <c r="H745" s="51">
        <v>16.018440441999999</v>
      </c>
      <c r="I745" s="51">
        <v>15.297070871999999</v>
      </c>
      <c r="J745" s="52">
        <f t="shared" si="547"/>
        <v>15.297070871999999</v>
      </c>
      <c r="K745" s="6">
        <f t="shared" si="581"/>
        <v>8.2171685957660703</v>
      </c>
      <c r="L745" s="6">
        <f t="shared" si="582"/>
        <v>1.350803933616973E-3</v>
      </c>
      <c r="M745" s="6">
        <f t="shared" si="583"/>
        <v>1.3489817235203816E-3</v>
      </c>
      <c r="N745" s="6">
        <f t="shared" si="584"/>
        <v>-7.5881560000041759E-3</v>
      </c>
      <c r="O745" s="6">
        <f t="shared" si="585"/>
        <v>8.0157920000019089E-3</v>
      </c>
      <c r="P745" s="10">
        <f t="shared" si="586"/>
        <v>0.16619839769499159</v>
      </c>
      <c r="Q745" s="10"/>
      <c r="R745" s="10"/>
      <c r="U745" s="9"/>
    </row>
    <row r="746" spans="1:22">
      <c r="A746" s="47">
        <f t="shared" si="559"/>
        <v>3709</v>
      </c>
      <c r="B746" s="47" t="s">
        <v>48</v>
      </c>
      <c r="C746" s="47" t="s">
        <v>48</v>
      </c>
      <c r="D746" s="48">
        <v>7</v>
      </c>
      <c r="E746" s="49">
        <f t="shared" si="545"/>
        <v>0.44163140000000001</v>
      </c>
      <c r="F746" s="50">
        <v>38.020000000000003</v>
      </c>
      <c r="G746" s="51">
        <f t="shared" si="546"/>
        <v>52.582802903754008</v>
      </c>
      <c r="H746" s="51">
        <v>16.026456234000001</v>
      </c>
      <c r="I746" s="51">
        <v>15.305086664000001</v>
      </c>
      <c r="J746" s="52">
        <f t="shared" si="547"/>
        <v>15.305086664000001</v>
      </c>
      <c r="K746" s="6">
        <f t="shared" si="581"/>
        <v>8.2185175774895907</v>
      </c>
      <c r="L746" s="6">
        <f t="shared" si="582"/>
        <v>1.3489817235203816E-3</v>
      </c>
      <c r="M746" s="6">
        <f t="shared" si="583"/>
        <v>1.3471644230609314E-3</v>
      </c>
      <c r="N746" s="6">
        <f t="shared" si="584"/>
        <v>8.0157920000019089E-3</v>
      </c>
      <c r="O746" s="6">
        <f t="shared" si="585"/>
        <v>-8.2118440000016335E-3</v>
      </c>
      <c r="P746" s="10">
        <f t="shared" si="586"/>
        <v>-8.0829528048336485E-2</v>
      </c>
      <c r="Q746" s="10"/>
      <c r="R746" s="6"/>
      <c r="S746" s="9"/>
      <c r="T746" s="11"/>
      <c r="U746" s="9"/>
    </row>
    <row r="747" spans="1:22">
      <c r="A747" s="47">
        <f t="shared" si="559"/>
        <v>3714</v>
      </c>
      <c r="B747" s="47" t="s">
        <v>48</v>
      </c>
      <c r="C747" s="47" t="s">
        <v>48</v>
      </c>
      <c r="D747" s="48">
        <v>7</v>
      </c>
      <c r="E747" s="49">
        <f t="shared" si="545"/>
        <v>0.44163140000000001</v>
      </c>
      <c r="F747" s="50">
        <v>38.020000000000003</v>
      </c>
      <c r="G747" s="51">
        <f t="shared" si="546"/>
        <v>52.55585984359</v>
      </c>
      <c r="H747" s="51">
        <v>16.01824439</v>
      </c>
      <c r="I747" s="51">
        <v>15.296874819999999</v>
      </c>
      <c r="J747" s="52">
        <f t="shared" si="547"/>
        <v>15.296874819999999</v>
      </c>
      <c r="K747" s="6">
        <f t="shared" si="581"/>
        <v>8.2198647419126516</v>
      </c>
      <c r="L747" s="6">
        <f t="shared" si="582"/>
        <v>1.3471644230609314E-3</v>
      </c>
      <c r="M747" s="6">
        <f t="shared" si="583"/>
        <v>1.3453520124180329E-3</v>
      </c>
      <c r="N747" s="6">
        <f t="shared" si="584"/>
        <v>-8.2118440000016335E-3</v>
      </c>
      <c r="O747" s="6">
        <f t="shared" si="585"/>
        <v>3.2960520000031579E-3</v>
      </c>
      <c r="P747" s="10">
        <f t="shared" si="586"/>
        <v>-1.8199717514193556</v>
      </c>
      <c r="Q747" s="10"/>
      <c r="R747" s="6"/>
      <c r="S747" s="9"/>
      <c r="T747" s="11"/>
      <c r="U747" s="9"/>
    </row>
    <row r="748" spans="1:22">
      <c r="A748" s="47">
        <f t="shared" si="559"/>
        <v>3719</v>
      </c>
      <c r="B748" s="47" t="s">
        <v>48</v>
      </c>
      <c r="C748" s="47" t="s">
        <v>48</v>
      </c>
      <c r="D748" s="48">
        <v>7</v>
      </c>
      <c r="E748" s="49">
        <f t="shared" si="545"/>
        <v>0.44163140000000001</v>
      </c>
      <c r="F748" s="50">
        <v>38.020000000000003</v>
      </c>
      <c r="G748" s="51">
        <f t="shared" si="546"/>
        <v>52.566674190202008</v>
      </c>
      <c r="H748" s="51">
        <v>16.021540442000003</v>
      </c>
      <c r="I748" s="51">
        <v>15.300170872000002</v>
      </c>
      <c r="J748" s="52">
        <f t="shared" si="547"/>
        <v>15.300170872000002</v>
      </c>
      <c r="K748" s="6">
        <f t="shared" si="581"/>
        <v>8.2212100939250696</v>
      </c>
      <c r="L748" s="6">
        <f t="shared" si="582"/>
        <v>1.3453520124180329E-3</v>
      </c>
      <c r="M748" s="6">
        <f t="shared" si="583"/>
        <v>1.343544471888336E-3</v>
      </c>
      <c r="N748" s="6">
        <f t="shared" si="584"/>
        <v>3.2960520000031579E-3</v>
      </c>
      <c r="O748" s="6">
        <f t="shared" si="585"/>
        <v>6.7960519999985536E-3</v>
      </c>
      <c r="P748" s="10">
        <f t="shared" si="586"/>
        <v>3.7550046085553692</v>
      </c>
      <c r="Q748" s="10"/>
      <c r="R748" s="10"/>
      <c r="U748" s="9"/>
    </row>
    <row r="749" spans="1:22">
      <c r="A749" s="47">
        <f t="shared" si="559"/>
        <v>3724</v>
      </c>
      <c r="B749" s="47" t="s">
        <v>48</v>
      </c>
      <c r="C749" s="47" t="s">
        <v>48</v>
      </c>
      <c r="D749" s="48">
        <v>7</v>
      </c>
      <c r="E749" s="49">
        <f t="shared" si="545"/>
        <v>0.44163140000000001</v>
      </c>
      <c r="F749" s="50">
        <v>38.020000000000003</v>
      </c>
      <c r="G749" s="51">
        <f t="shared" si="546"/>
        <v>52.588972036814006</v>
      </c>
      <c r="H749" s="51">
        <v>16.028336494000001</v>
      </c>
      <c r="I749" s="51">
        <v>15.306966924000001</v>
      </c>
      <c r="J749" s="52">
        <f t="shared" si="547"/>
        <v>15.306966924000001</v>
      </c>
      <c r="K749" s="6">
        <f t="shared" si="581"/>
        <v>8.222553638396958</v>
      </c>
      <c r="L749" s="6">
        <f t="shared" si="582"/>
        <v>1.343544471888336E-3</v>
      </c>
      <c r="M749" s="6">
        <f t="shared" si="583"/>
        <v>1.3417417818626376E-3</v>
      </c>
      <c r="N749" s="6">
        <f t="shared" si="584"/>
        <v>6.7960519999985536E-3</v>
      </c>
      <c r="O749" s="6">
        <f t="shared" si="585"/>
        <v>5.5059219999975539E-3</v>
      </c>
      <c r="P749" s="10">
        <f t="shared" si="586"/>
        <v>4.5806114289306494</v>
      </c>
      <c r="Q749" s="10"/>
      <c r="R749" s="6"/>
      <c r="S749" s="9"/>
      <c r="T749" s="11"/>
      <c r="U749" s="9"/>
    </row>
    <row r="750" spans="1:22">
      <c r="A750" s="47">
        <f t="shared" si="559"/>
        <v>3729</v>
      </c>
      <c r="B750" s="47" t="s">
        <v>48</v>
      </c>
      <c r="C750" s="47" t="s">
        <v>48</v>
      </c>
      <c r="D750" s="48">
        <v>7</v>
      </c>
      <c r="E750" s="49">
        <f t="shared" si="545"/>
        <v>0.44163140000000001</v>
      </c>
      <c r="F750" s="50">
        <v>38.020000000000003</v>
      </c>
      <c r="G750" s="51">
        <f t="shared" si="546"/>
        <v>52.607036966895997</v>
      </c>
      <c r="H750" s="51">
        <v>16.033842415999999</v>
      </c>
      <c r="I750" s="51">
        <v>15.312472845999999</v>
      </c>
      <c r="J750" s="52">
        <f t="shared" si="547"/>
        <v>15.312472845999999</v>
      </c>
      <c r="K750" s="6">
        <f t="shared" si="581"/>
        <v>8.2238953801788206</v>
      </c>
      <c r="L750" s="6">
        <f t="shared" si="582"/>
        <v>1.3417417818626376E-3</v>
      </c>
      <c r="M750" s="6">
        <f t="shared" si="583"/>
        <v>1.3399439228471977E-3</v>
      </c>
      <c r="N750" s="6">
        <f t="shared" si="584"/>
        <v>5.5059219999975539E-3</v>
      </c>
      <c r="O750" s="6">
        <f t="shared" si="585"/>
        <v>-3.596051999998906E-3</v>
      </c>
      <c r="P750" s="10">
        <f t="shared" si="586"/>
        <v>0.70763974872208901</v>
      </c>
      <c r="Q750" s="10"/>
      <c r="R750" s="6">
        <f t="shared" ref="R750" si="592">K758-K750</f>
        <v>1.0669613088314378E-2</v>
      </c>
      <c r="S750" s="9">
        <f t="shared" ref="S750" si="593">K766-K758</f>
        <v>1.0556973211469867E-2</v>
      </c>
      <c r="T750" s="11">
        <f t="shared" ref="T750" si="594">I758-I750</f>
        <v>1.4547376000002998E-2</v>
      </c>
      <c r="U750" s="9">
        <f t="shared" ref="U750" si="595">I766-I758</f>
        <v>-1.9600000000000506E-2</v>
      </c>
      <c r="V750">
        <f t="shared" ref="V750" si="596">(((T750/R750)*S750)+((U750/S750)*R750))/(R750+S750)</f>
        <v>-0.25512006515316576</v>
      </c>
    </row>
    <row r="751" spans="1:22">
      <c r="A751" s="47">
        <f t="shared" si="559"/>
        <v>3734</v>
      </c>
      <c r="B751" s="47" t="s">
        <v>48</v>
      </c>
      <c r="C751" s="47" t="s">
        <v>48</v>
      </c>
      <c r="D751" s="48">
        <v>7</v>
      </c>
      <c r="E751" s="49">
        <f t="shared" si="545"/>
        <v>0.44163140000000001</v>
      </c>
      <c r="F751" s="50">
        <v>38.020000000000003</v>
      </c>
      <c r="G751" s="51">
        <f t="shared" si="546"/>
        <v>52.595238320284004</v>
      </c>
      <c r="H751" s="51">
        <v>16.030246364</v>
      </c>
      <c r="I751" s="51">
        <v>15.308876794</v>
      </c>
      <c r="J751" s="52">
        <f t="shared" si="547"/>
        <v>15.308876794</v>
      </c>
      <c r="K751" s="6">
        <f t="shared" si="581"/>
        <v>8.2252353241016678</v>
      </c>
      <c r="L751" s="6">
        <f t="shared" si="582"/>
        <v>1.3399439228471977E-3</v>
      </c>
      <c r="M751" s="6">
        <f t="shared" si="583"/>
        <v>1.3381508754459759E-3</v>
      </c>
      <c r="N751" s="6">
        <f t="shared" si="584"/>
        <v>-3.596051999998906E-3</v>
      </c>
      <c r="O751" s="6">
        <f t="shared" si="585"/>
        <v>3.1059220000031473E-3</v>
      </c>
      <c r="P751" s="10">
        <f t="shared" si="586"/>
        <v>-0.17966360919014684</v>
      </c>
      <c r="Q751" s="10"/>
      <c r="R751" s="10"/>
      <c r="U751" s="9"/>
    </row>
    <row r="752" spans="1:22">
      <c r="A752" s="47">
        <f t="shared" si="559"/>
        <v>3739</v>
      </c>
      <c r="B752" s="47" t="s">
        <v>48</v>
      </c>
      <c r="C752" s="47" t="s">
        <v>48</v>
      </c>
      <c r="D752" s="48">
        <v>7</v>
      </c>
      <c r="E752" s="49">
        <f t="shared" si="545"/>
        <v>0.44163140000000001</v>
      </c>
      <c r="F752" s="50">
        <v>38.020000000000003</v>
      </c>
      <c r="G752" s="51">
        <f t="shared" si="546"/>
        <v>52.60542885036601</v>
      </c>
      <c r="H752" s="51">
        <v>16.033352286000003</v>
      </c>
      <c r="I752" s="51">
        <v>15.311982716000003</v>
      </c>
      <c r="J752" s="52">
        <f t="shared" si="547"/>
        <v>15.311982716000003</v>
      </c>
      <c r="K752" s="6">
        <f t="shared" si="581"/>
        <v>8.2265734749771138</v>
      </c>
      <c r="L752" s="6">
        <f t="shared" si="582"/>
        <v>1.3381508754459759E-3</v>
      </c>
      <c r="M752" s="6">
        <f t="shared" si="583"/>
        <v>1.3363626203695134E-3</v>
      </c>
      <c r="N752" s="6">
        <f t="shared" si="584"/>
        <v>3.1059220000031473E-3</v>
      </c>
      <c r="O752" s="6">
        <f t="shared" si="585"/>
        <v>5.3078959999979247E-3</v>
      </c>
      <c r="P752" s="10">
        <f t="shared" si="586"/>
        <v>3.1470284749827306</v>
      </c>
      <c r="Q752" s="10"/>
      <c r="R752" s="6"/>
      <c r="S752" s="9"/>
      <c r="T752" s="11"/>
      <c r="U752" s="9"/>
    </row>
    <row r="753" spans="1:22">
      <c r="A753" s="47">
        <f t="shared" si="559"/>
        <v>3744</v>
      </c>
      <c r="B753" s="47" t="s">
        <v>48</v>
      </c>
      <c r="C753" s="47" t="s">
        <v>48</v>
      </c>
      <c r="D753" s="48">
        <v>7</v>
      </c>
      <c r="E753" s="49">
        <f t="shared" si="545"/>
        <v>0.44163140000000001</v>
      </c>
      <c r="F753" s="50">
        <v>38.020000000000003</v>
      </c>
      <c r="G753" s="51">
        <f t="shared" si="546"/>
        <v>52.622844057142004</v>
      </c>
      <c r="H753" s="51">
        <v>16.038660182000001</v>
      </c>
      <c r="I753" s="51">
        <v>15.317290612000001</v>
      </c>
      <c r="J753" s="52">
        <f t="shared" si="547"/>
        <v>15.317290612000001</v>
      </c>
      <c r="K753" s="6">
        <f t="shared" si="581"/>
        <v>8.2279098375974833</v>
      </c>
      <c r="L753" s="6">
        <f t="shared" si="582"/>
        <v>1.3363626203695134E-3</v>
      </c>
      <c r="M753" s="6">
        <f t="shared" si="583"/>
        <v>1.3345791384296035E-3</v>
      </c>
      <c r="N753" s="6">
        <f t="shared" si="584"/>
        <v>5.3078959999979247E-3</v>
      </c>
      <c r="O753" s="6">
        <f t="shared" si="585"/>
        <v>1.3078960000001416E-3</v>
      </c>
      <c r="P753" s="10">
        <f t="shared" si="586"/>
        <v>2.4749532607672302</v>
      </c>
      <c r="Q753" s="10"/>
      <c r="R753" s="10"/>
      <c r="U753" s="9"/>
    </row>
    <row r="754" spans="1:22">
      <c r="A754" s="47">
        <f t="shared" si="559"/>
        <v>3749</v>
      </c>
      <c r="B754" s="47" t="s">
        <v>48</v>
      </c>
      <c r="C754" s="47" t="s">
        <v>48</v>
      </c>
      <c r="D754" s="48">
        <v>7</v>
      </c>
      <c r="E754" s="49">
        <f t="shared" si="545"/>
        <v>0.44163140000000001</v>
      </c>
      <c r="F754" s="50">
        <v>38.020000000000003</v>
      </c>
      <c r="G754" s="51">
        <f t="shared" si="546"/>
        <v>52.627135263918007</v>
      </c>
      <c r="H754" s="51">
        <v>16.039968078000001</v>
      </c>
      <c r="I754" s="51">
        <v>15.318598508000001</v>
      </c>
      <c r="J754" s="52">
        <f t="shared" si="547"/>
        <v>15.318598508000001</v>
      </c>
      <c r="K754" s="6">
        <f t="shared" si="581"/>
        <v>8.2292444167359129</v>
      </c>
      <c r="L754" s="6">
        <f t="shared" si="582"/>
        <v>1.3345791384296035E-3</v>
      </c>
      <c r="M754" s="6">
        <f t="shared" si="583"/>
        <v>1.3328004105410685E-3</v>
      </c>
      <c r="N754" s="6">
        <f t="shared" si="584"/>
        <v>1.3078960000001416E-3</v>
      </c>
      <c r="O754" s="6">
        <f t="shared" si="585"/>
        <v>-1.3881560000008619E-3</v>
      </c>
      <c r="P754" s="10">
        <f t="shared" si="586"/>
        <v>-3.1437509121224089E-2</v>
      </c>
      <c r="Q754" s="10"/>
      <c r="R754" s="6"/>
      <c r="S754" s="9"/>
      <c r="T754" s="11"/>
      <c r="U754" s="9"/>
    </row>
    <row r="755" spans="1:22">
      <c r="A755" s="47">
        <f t="shared" si="559"/>
        <v>3754</v>
      </c>
      <c r="B755" s="47" t="s">
        <v>48</v>
      </c>
      <c r="C755" s="47" t="s">
        <v>48</v>
      </c>
      <c r="D755" s="48">
        <v>7</v>
      </c>
      <c r="E755" s="49">
        <f t="shared" si="545"/>
        <v>0.44163140000000001</v>
      </c>
      <c r="F755" s="50">
        <v>38.020000000000003</v>
      </c>
      <c r="G755" s="51">
        <f t="shared" si="546"/>
        <v>52.622580724082006</v>
      </c>
      <c r="H755" s="51">
        <v>16.038579922</v>
      </c>
      <c r="I755" s="51">
        <v>15.317210352</v>
      </c>
      <c r="J755" s="52">
        <f t="shared" si="547"/>
        <v>15.317210352</v>
      </c>
      <c r="K755" s="6">
        <f t="shared" si="581"/>
        <v>8.230577217146454</v>
      </c>
      <c r="L755" s="6">
        <f t="shared" si="582"/>
        <v>1.3328004105410685E-3</v>
      </c>
      <c r="M755" s="6">
        <f t="shared" si="583"/>
        <v>1.3310264177235354E-3</v>
      </c>
      <c r="N755" s="6">
        <f t="shared" si="584"/>
        <v>-1.3881560000008619E-3</v>
      </c>
      <c r="O755" s="6">
        <f t="shared" si="585"/>
        <v>4.9980259999991006E-3</v>
      </c>
      <c r="P755" s="10">
        <f t="shared" si="586"/>
        <v>1.3583386901402479</v>
      </c>
      <c r="Q755" s="10"/>
      <c r="R755" s="6"/>
      <c r="S755" s="9"/>
      <c r="T755" s="11"/>
      <c r="U755" s="9"/>
    </row>
    <row r="756" spans="1:22">
      <c r="A756" s="47">
        <f t="shared" si="559"/>
        <v>3759</v>
      </c>
      <c r="B756" s="47" t="s">
        <v>48</v>
      </c>
      <c r="C756" s="47" t="s">
        <v>48</v>
      </c>
      <c r="D756" s="48">
        <v>7</v>
      </c>
      <c r="E756" s="49">
        <f t="shared" si="545"/>
        <v>0.44163140000000001</v>
      </c>
      <c r="F756" s="50">
        <v>38.020000000000003</v>
      </c>
      <c r="G756" s="51">
        <f t="shared" si="546"/>
        <v>52.638979247388001</v>
      </c>
      <c r="H756" s="51">
        <v>16.043577947999999</v>
      </c>
      <c r="I756" s="51">
        <v>15.322208377999999</v>
      </c>
      <c r="J756" s="52">
        <f t="shared" si="547"/>
        <v>15.322208377999999</v>
      </c>
      <c r="K756" s="6">
        <f t="shared" si="581"/>
        <v>8.2319082435641775</v>
      </c>
      <c r="L756" s="6">
        <f t="shared" si="582"/>
        <v>1.3310264177235354E-3</v>
      </c>
      <c r="M756" s="6">
        <f t="shared" si="583"/>
        <v>1.3292571410925547E-3</v>
      </c>
      <c r="N756" s="6">
        <f t="shared" si="584"/>
        <v>4.9980259999991006E-3</v>
      </c>
      <c r="O756" s="6">
        <f t="shared" si="585"/>
        <v>5.2980260000019541E-3</v>
      </c>
      <c r="P756" s="10">
        <f t="shared" si="586"/>
        <v>3.8704370880896852</v>
      </c>
      <c r="Q756" s="10"/>
      <c r="R756" s="10"/>
      <c r="U756" s="9"/>
    </row>
    <row r="757" spans="1:22">
      <c r="A757" s="47">
        <f t="shared" si="559"/>
        <v>3764</v>
      </c>
      <c r="B757" s="47" t="s">
        <v>48</v>
      </c>
      <c r="C757" s="47" t="s">
        <v>48</v>
      </c>
      <c r="D757" s="48">
        <v>7</v>
      </c>
      <c r="E757" s="49">
        <f t="shared" si="545"/>
        <v>0.44163140000000001</v>
      </c>
      <c r="F757" s="50">
        <v>38.020000000000003</v>
      </c>
      <c r="G757" s="51">
        <f t="shared" si="546"/>
        <v>52.656362070694009</v>
      </c>
      <c r="H757" s="51">
        <v>16.048875974000001</v>
      </c>
      <c r="I757" s="51">
        <v>15.327506404000001</v>
      </c>
      <c r="J757" s="52">
        <f t="shared" si="547"/>
        <v>15.327506404000001</v>
      </c>
      <c r="K757" s="6">
        <f t="shared" si="581"/>
        <v>8.2332375007052701</v>
      </c>
      <c r="L757" s="6">
        <f t="shared" si="582"/>
        <v>1.3292571410925547E-3</v>
      </c>
      <c r="M757" s="6">
        <f t="shared" si="583"/>
        <v>1.3274925618649291E-3</v>
      </c>
      <c r="N757" s="6">
        <f t="shared" si="584"/>
        <v>5.2980260000019541E-3</v>
      </c>
      <c r="O757" s="6">
        <f t="shared" si="585"/>
        <v>-4.8618199999950207E-4</v>
      </c>
      <c r="P757" s="10">
        <f t="shared" si="586"/>
        <v>1.8082865098356629</v>
      </c>
      <c r="Q757" s="10"/>
      <c r="R757" s="6"/>
      <c r="S757" s="9"/>
      <c r="T757" s="11"/>
      <c r="U757" s="9"/>
    </row>
    <row r="758" spans="1:22">
      <c r="A758" s="47">
        <f t="shared" si="559"/>
        <v>3769</v>
      </c>
      <c r="B758" s="47" t="s">
        <v>48</v>
      </c>
      <c r="C758" s="47" t="s">
        <v>48</v>
      </c>
      <c r="D758" s="48">
        <v>7</v>
      </c>
      <c r="E758" s="49">
        <f t="shared" si="545"/>
        <v>0.44163140000000001</v>
      </c>
      <c r="F758" s="50">
        <v>38.020000000000003</v>
      </c>
      <c r="G758" s="51">
        <f t="shared" si="546"/>
        <v>52.654766907552009</v>
      </c>
      <c r="H758" s="51">
        <v>16.048389792000002</v>
      </c>
      <c r="I758" s="51">
        <v>15.327020222000002</v>
      </c>
      <c r="J758" s="52">
        <f t="shared" si="547"/>
        <v>15.327020222000002</v>
      </c>
      <c r="K758" s="6">
        <f t="shared" si="581"/>
        <v>8.234564993267135</v>
      </c>
      <c r="L758" s="6">
        <f t="shared" si="582"/>
        <v>1.3274925618649291E-3</v>
      </c>
      <c r="M758" s="6">
        <f t="shared" si="583"/>
        <v>1.3257326613604903E-3</v>
      </c>
      <c r="N758" s="6">
        <f t="shared" si="584"/>
        <v>-4.8618199999950207E-4</v>
      </c>
      <c r="O758" s="6">
        <f t="shared" si="585"/>
        <v>2.0059219999986055E-3</v>
      </c>
      <c r="P758" s="10">
        <f t="shared" si="586"/>
        <v>0.57403622619073746</v>
      </c>
      <c r="Q758" s="10"/>
      <c r="R758" s="6">
        <f t="shared" ref="R758" si="597">K766-K758</f>
        <v>1.0556973211469867E-2</v>
      </c>
      <c r="S758" s="9">
        <f t="shared" ref="S758" si="598">K774-K766</f>
        <v>1.0446686805140715E-2</v>
      </c>
      <c r="T758" s="11">
        <f t="shared" ref="T758" si="599">I766-I758</f>
        <v>-1.9600000000000506E-2</v>
      </c>
      <c r="U758" s="9">
        <f t="shared" ref="U758" si="600">I774-I766</f>
        <v>-1.1519740000000667E-2</v>
      </c>
      <c r="V758">
        <f t="shared" ref="V758" si="601">(((T758/R758)*S758)+((U758/S758)*R758))/(R758+S758)</f>
        <v>-1.4776756877870887</v>
      </c>
    </row>
    <row r="759" spans="1:22">
      <c r="A759" s="47">
        <f t="shared" si="559"/>
        <v>3774</v>
      </c>
      <c r="B759" s="47" t="s">
        <v>48</v>
      </c>
      <c r="C759" s="47" t="s">
        <v>48</v>
      </c>
      <c r="D759" s="48">
        <v>7</v>
      </c>
      <c r="E759" s="49">
        <f t="shared" si="545"/>
        <v>0.44163140000000001</v>
      </c>
      <c r="F759" s="50">
        <v>38.020000000000003</v>
      </c>
      <c r="G759" s="51">
        <f t="shared" si="546"/>
        <v>52.661348337634003</v>
      </c>
      <c r="H759" s="51">
        <v>16.050395714</v>
      </c>
      <c r="I759" s="51">
        <v>15.329026144</v>
      </c>
      <c r="J759" s="52">
        <f t="shared" si="547"/>
        <v>15.329026144</v>
      </c>
      <c r="K759" s="6">
        <f t="shared" si="581"/>
        <v>8.2358907259284955</v>
      </c>
      <c r="L759" s="6">
        <f t="shared" si="582"/>
        <v>1.3257326613604903E-3</v>
      </c>
      <c r="M759" s="6">
        <f t="shared" si="583"/>
        <v>1.3239774209932165E-3</v>
      </c>
      <c r="N759" s="6">
        <f t="shared" si="584"/>
        <v>2.0059219999986055E-3</v>
      </c>
      <c r="O759" s="6">
        <f t="shared" si="585"/>
        <v>-2.3157920000009824E-3</v>
      </c>
      <c r="P759" s="10">
        <f t="shared" si="586"/>
        <v>-0.11910582952878397</v>
      </c>
      <c r="Q759" s="10"/>
      <c r="R759" s="10"/>
      <c r="U759" s="9"/>
    </row>
    <row r="760" spans="1:22">
      <c r="A760" s="47">
        <f t="shared" si="559"/>
        <v>3779</v>
      </c>
      <c r="B760" s="47" t="s">
        <v>48</v>
      </c>
      <c r="C760" s="47" t="s">
        <v>48</v>
      </c>
      <c r="D760" s="48">
        <v>7</v>
      </c>
      <c r="E760" s="49">
        <f t="shared" si="545"/>
        <v>0.44163140000000001</v>
      </c>
      <c r="F760" s="50">
        <v>38.020000000000003</v>
      </c>
      <c r="G760" s="51">
        <f t="shared" si="546"/>
        <v>52.653750224082003</v>
      </c>
      <c r="H760" s="51">
        <v>16.048079921999999</v>
      </c>
      <c r="I760" s="51">
        <v>15.326710351999999</v>
      </c>
      <c r="J760" s="52">
        <f t="shared" si="547"/>
        <v>15.326710351999999</v>
      </c>
      <c r="K760" s="6">
        <f t="shared" si="581"/>
        <v>8.2372147033494887</v>
      </c>
      <c r="L760" s="6">
        <f t="shared" si="582"/>
        <v>1.3239774209932165E-3</v>
      </c>
      <c r="M760" s="6">
        <f t="shared" si="583"/>
        <v>1.3222268222801148E-3</v>
      </c>
      <c r="N760" s="6">
        <f t="shared" si="584"/>
        <v>-2.3157920000009824E-3</v>
      </c>
      <c r="O760" s="6">
        <f t="shared" si="585"/>
        <v>-1.450394799999799E-2</v>
      </c>
      <c r="P760" s="10">
        <f t="shared" si="586"/>
        <v>-6.3622756794063866</v>
      </c>
      <c r="Q760" s="10"/>
      <c r="R760" s="6"/>
      <c r="S760" s="9"/>
      <c r="T760" s="11"/>
      <c r="U760" s="9"/>
    </row>
    <row r="761" spans="1:22">
      <c r="A761" s="47">
        <f t="shared" si="559"/>
        <v>3784</v>
      </c>
      <c r="B761" s="47" t="s">
        <v>48</v>
      </c>
      <c r="C761" s="47" t="s">
        <v>48</v>
      </c>
      <c r="D761" s="48">
        <v>7</v>
      </c>
      <c r="E761" s="49">
        <f t="shared" si="545"/>
        <v>0.44163140000000001</v>
      </c>
      <c r="F761" s="50">
        <v>38.020000000000003</v>
      </c>
      <c r="G761" s="51">
        <f t="shared" si="546"/>
        <v>52.606162770694006</v>
      </c>
      <c r="H761" s="51">
        <v>16.033575974000001</v>
      </c>
      <c r="I761" s="51">
        <v>15.312206404000001</v>
      </c>
      <c r="J761" s="52">
        <f t="shared" si="547"/>
        <v>15.312206404000001</v>
      </c>
      <c r="K761" s="6">
        <f t="shared" si="581"/>
        <v>8.2385369301717688</v>
      </c>
      <c r="L761" s="6">
        <f t="shared" si="582"/>
        <v>1.3222268222801148E-3</v>
      </c>
      <c r="M761" s="6">
        <f t="shared" si="583"/>
        <v>1.3204808468323392E-3</v>
      </c>
      <c r="N761" s="6">
        <f t="shared" si="584"/>
        <v>-1.450394799999799E-2</v>
      </c>
      <c r="O761" s="6">
        <f t="shared" si="585"/>
        <v>-6.101973999999899E-3</v>
      </c>
      <c r="P761" s="10">
        <f t="shared" si="586"/>
        <v>-7.7930821661624412</v>
      </c>
      <c r="Q761" s="10"/>
      <c r="R761" s="10"/>
      <c r="U761" s="9"/>
    </row>
    <row r="762" spans="1:22">
      <c r="A762" s="47">
        <f t="shared" si="559"/>
        <v>3789</v>
      </c>
      <c r="B762" s="47" t="s">
        <v>48</v>
      </c>
      <c r="C762" s="47" t="s">
        <v>48</v>
      </c>
      <c r="D762" s="48">
        <v>7</v>
      </c>
      <c r="E762" s="49">
        <f t="shared" si="545"/>
        <v>0.44163140000000001</v>
      </c>
      <c r="F762" s="50">
        <v>38.020000000000003</v>
      </c>
      <c r="G762" s="51">
        <f t="shared" si="546"/>
        <v>52.586142194000004</v>
      </c>
      <c r="H762" s="51">
        <v>16.027474000000002</v>
      </c>
      <c r="I762" s="51">
        <v>15.306104430000001</v>
      </c>
      <c r="J762" s="52">
        <f t="shared" si="547"/>
        <v>15.306104430000001</v>
      </c>
      <c r="K762" s="6">
        <f t="shared" si="581"/>
        <v>8.2398574110186011</v>
      </c>
      <c r="L762" s="6">
        <f t="shared" si="582"/>
        <v>1.3204808468323392E-3</v>
      </c>
      <c r="M762" s="6">
        <f t="shared" si="583"/>
        <v>1.3187394763587434E-3</v>
      </c>
      <c r="N762" s="6">
        <f t="shared" si="584"/>
        <v>-6.101973999999899E-3</v>
      </c>
      <c r="O762" s="6">
        <f t="shared" si="585"/>
        <v>-5.0763119999999162E-3</v>
      </c>
      <c r="P762" s="10">
        <f t="shared" si="586"/>
        <v>-4.2349409635727158</v>
      </c>
      <c r="Q762" s="10"/>
      <c r="R762" s="6"/>
      <c r="S762" s="9"/>
      <c r="T762" s="11"/>
      <c r="U762" s="9"/>
    </row>
    <row r="763" spans="1:22">
      <c r="A763" s="47">
        <f t="shared" si="559"/>
        <v>3794</v>
      </c>
      <c r="B763" s="47" t="s">
        <v>48</v>
      </c>
      <c r="C763" s="47" t="s">
        <v>48</v>
      </c>
      <c r="D763" s="48">
        <v>7</v>
      </c>
      <c r="E763" s="49">
        <f t="shared" si="545"/>
        <v>0.44163140000000001</v>
      </c>
      <c r="F763" s="50">
        <v>38.020000000000003</v>
      </c>
      <c r="G763" s="51">
        <f t="shared" si="546"/>
        <v>52.569486814328009</v>
      </c>
      <c r="H763" s="51">
        <v>16.022397688000002</v>
      </c>
      <c r="I763" s="51">
        <v>15.301028118000001</v>
      </c>
      <c r="J763" s="52">
        <f t="shared" si="547"/>
        <v>15.301028118000001</v>
      </c>
      <c r="K763" s="6">
        <f t="shared" si="581"/>
        <v>8.2411761504949599</v>
      </c>
      <c r="L763" s="6">
        <f t="shared" si="582"/>
        <v>1.3187394763587434E-3</v>
      </c>
      <c r="M763" s="6">
        <f t="shared" si="583"/>
        <v>1.3170026926658807E-3</v>
      </c>
      <c r="N763" s="6">
        <f t="shared" si="584"/>
        <v>-5.0763119999999162E-3</v>
      </c>
      <c r="O763" s="6">
        <f t="shared" si="585"/>
        <v>4.5000000000001705E-3</v>
      </c>
      <c r="P763" s="10">
        <f t="shared" si="586"/>
        <v>-0.21386467939841391</v>
      </c>
      <c r="Q763" s="10"/>
      <c r="R763" s="6"/>
      <c r="S763" s="9"/>
      <c r="T763" s="11"/>
      <c r="U763" s="9"/>
    </row>
    <row r="764" spans="1:22">
      <c r="A764" s="47">
        <f t="shared" si="559"/>
        <v>3799</v>
      </c>
      <c r="B764" s="47" t="s">
        <v>48</v>
      </c>
      <c r="C764" s="47" t="s">
        <v>48</v>
      </c>
      <c r="D764" s="48">
        <v>7</v>
      </c>
      <c r="E764" s="49">
        <f t="shared" si="545"/>
        <v>0.44163140000000001</v>
      </c>
      <c r="F764" s="50">
        <v>38.020000000000003</v>
      </c>
      <c r="G764" s="51">
        <f t="shared" si="546"/>
        <v>52.584251314328007</v>
      </c>
      <c r="H764" s="51">
        <v>16.026897688000002</v>
      </c>
      <c r="I764" s="51">
        <v>15.305528118000002</v>
      </c>
      <c r="J764" s="52">
        <f t="shared" si="547"/>
        <v>15.305528118000002</v>
      </c>
      <c r="K764" s="6">
        <f t="shared" si="581"/>
        <v>8.2424931531876258</v>
      </c>
      <c r="L764" s="6">
        <f t="shared" si="582"/>
        <v>1.3170026926658807E-3</v>
      </c>
      <c r="M764" s="6">
        <f t="shared" si="583"/>
        <v>1.315270477654451E-3</v>
      </c>
      <c r="N764" s="6">
        <f t="shared" si="584"/>
        <v>4.5000000000001705E-3</v>
      </c>
      <c r="O764" s="6">
        <f t="shared" si="585"/>
        <v>-1.8940780000029633E-3</v>
      </c>
      <c r="P764" s="10">
        <f t="shared" si="586"/>
        <v>0.98679301414888687</v>
      </c>
      <c r="Q764" s="10"/>
      <c r="R764" s="10"/>
      <c r="U764" s="9"/>
    </row>
    <row r="765" spans="1:22">
      <c r="A765" s="47">
        <f t="shared" si="559"/>
        <v>3804</v>
      </c>
      <c r="B765" s="47" t="s">
        <v>48</v>
      </c>
      <c r="C765" s="47" t="s">
        <v>48</v>
      </c>
      <c r="D765" s="48">
        <v>7</v>
      </c>
      <c r="E765" s="49">
        <f t="shared" si="545"/>
        <v>0.44163140000000001</v>
      </c>
      <c r="F765" s="50">
        <v>38.020000000000003</v>
      </c>
      <c r="G765" s="51">
        <f t="shared" si="546"/>
        <v>52.578036844410001</v>
      </c>
      <c r="H765" s="51">
        <v>16.025003609999999</v>
      </c>
      <c r="I765" s="51">
        <v>15.303634039999999</v>
      </c>
      <c r="J765" s="52">
        <f t="shared" si="547"/>
        <v>15.303634039999999</v>
      </c>
      <c r="K765" s="6">
        <f t="shared" si="581"/>
        <v>8.2438084236652802</v>
      </c>
      <c r="L765" s="6">
        <f t="shared" si="582"/>
        <v>1.315270477654451E-3</v>
      </c>
      <c r="M765" s="6">
        <f t="shared" si="583"/>
        <v>1.3135428133246307E-3</v>
      </c>
      <c r="N765" s="6">
        <f t="shared" si="584"/>
        <v>-1.8940780000029633E-3</v>
      </c>
      <c r="O765" s="6">
        <f t="shared" si="585"/>
        <v>3.7861820000024693E-3</v>
      </c>
      <c r="P765" s="10">
        <f t="shared" si="586"/>
        <v>0.72259669925403736</v>
      </c>
      <c r="Q765" s="10"/>
      <c r="R765" s="6"/>
      <c r="S765" s="9"/>
      <c r="T765" s="11"/>
      <c r="U765" s="9"/>
    </row>
    <row r="766" spans="1:22">
      <c r="A766" s="47">
        <f t="shared" si="559"/>
        <v>3809</v>
      </c>
      <c r="B766" s="47" t="s">
        <v>48</v>
      </c>
      <c r="C766" s="47" t="s">
        <v>48</v>
      </c>
      <c r="D766" s="48">
        <v>7</v>
      </c>
      <c r="E766" s="49">
        <f t="shared" si="545"/>
        <v>0.44163140000000001</v>
      </c>
      <c r="F766" s="50">
        <v>38.020000000000003</v>
      </c>
      <c r="G766" s="51">
        <f t="shared" si="546"/>
        <v>52.59045930755201</v>
      </c>
      <c r="H766" s="51">
        <v>16.028789792000001</v>
      </c>
      <c r="I766" s="51">
        <v>15.307420222000001</v>
      </c>
      <c r="J766" s="52">
        <f t="shared" si="547"/>
        <v>15.307420222000001</v>
      </c>
      <c r="K766" s="6">
        <f t="shared" si="581"/>
        <v>8.2451219664786048</v>
      </c>
      <c r="L766" s="6">
        <f t="shared" si="582"/>
        <v>1.3135428133246307E-3</v>
      </c>
      <c r="M766" s="6">
        <f t="shared" si="583"/>
        <v>1.3118196817600847E-3</v>
      </c>
      <c r="N766" s="6">
        <f t="shared" si="584"/>
        <v>3.7861820000024693E-3</v>
      </c>
      <c r="O766" s="6">
        <f t="shared" si="585"/>
        <v>2.0019739999987962E-3</v>
      </c>
      <c r="P766" s="10">
        <f t="shared" si="586"/>
        <v>2.2038171494372691</v>
      </c>
      <c r="Q766" s="10"/>
      <c r="R766" s="6">
        <f t="shared" ref="R766" si="602">K774-K766</f>
        <v>1.0446686805140715E-2</v>
      </c>
      <c r="S766" s="9">
        <f t="shared" ref="S766" si="603">K782-K774</f>
        <v>1.0338680872001405E-2</v>
      </c>
      <c r="T766" s="11">
        <f t="shared" ref="T766" si="604">I774-I766</f>
        <v>-1.1519740000000667E-2</v>
      </c>
      <c r="U766" s="9">
        <f t="shared" ref="U766" si="605">I782-I774</f>
        <v>-1.708026000000018E-2</v>
      </c>
      <c r="V766">
        <f t="shared" ref="V766" si="606">(((T766/R766)*S766)+((U766/S766)*R766))/(R766+S766)</f>
        <v>-1.3788225539413588</v>
      </c>
    </row>
    <row r="767" spans="1:22">
      <c r="A767" s="47">
        <f t="shared" si="559"/>
        <v>3814</v>
      </c>
      <c r="B767" s="47" t="s">
        <v>48</v>
      </c>
      <c r="C767" s="47" t="s">
        <v>48</v>
      </c>
      <c r="D767" s="48">
        <v>7</v>
      </c>
      <c r="E767" s="49">
        <f t="shared" si="545"/>
        <v>0.44163140000000001</v>
      </c>
      <c r="F767" s="50">
        <v>38.020000000000003</v>
      </c>
      <c r="G767" s="51">
        <f t="shared" si="546"/>
        <v>52.597027784246002</v>
      </c>
      <c r="H767" s="51">
        <v>16.030791766</v>
      </c>
      <c r="I767" s="51">
        <v>15.309422196</v>
      </c>
      <c r="J767" s="52">
        <f t="shared" si="547"/>
        <v>15.309422196</v>
      </c>
      <c r="K767" s="6">
        <f t="shared" si="581"/>
        <v>8.2464337861603649</v>
      </c>
      <c r="L767" s="6">
        <f t="shared" si="582"/>
        <v>1.3118196817600847E-3</v>
      </c>
      <c r="M767" s="6">
        <f t="shared" si="583"/>
        <v>1.3101010651510592E-3</v>
      </c>
      <c r="N767" s="6">
        <f t="shared" si="584"/>
        <v>2.0019739999987962E-3</v>
      </c>
      <c r="O767" s="6">
        <f t="shared" si="585"/>
        <v>-7.307896000000369E-3</v>
      </c>
      <c r="P767" s="10">
        <f t="shared" si="586"/>
        <v>-2.0283341661238352</v>
      </c>
      <c r="Q767" s="10"/>
      <c r="R767" s="10"/>
      <c r="U767" s="9"/>
    </row>
    <row r="768" spans="1:22">
      <c r="A768" s="47">
        <f t="shared" si="559"/>
        <v>3819</v>
      </c>
      <c r="B768" s="47" t="s">
        <v>48</v>
      </c>
      <c r="C768" s="47" t="s">
        <v>48</v>
      </c>
      <c r="D768" s="48">
        <v>7</v>
      </c>
      <c r="E768" s="49">
        <f t="shared" si="545"/>
        <v>0.44163140000000001</v>
      </c>
      <c r="F768" s="50">
        <v>38.020000000000003</v>
      </c>
      <c r="G768" s="51">
        <f t="shared" si="546"/>
        <v>52.573050577469999</v>
      </c>
      <c r="H768" s="51">
        <v>16.02348387</v>
      </c>
      <c r="I768" s="51">
        <v>15.3021143</v>
      </c>
      <c r="J768" s="52">
        <f t="shared" si="547"/>
        <v>15.3021143</v>
      </c>
      <c r="K768" s="6">
        <f t="shared" si="581"/>
        <v>8.247743887225516</v>
      </c>
      <c r="L768" s="6">
        <f t="shared" si="582"/>
        <v>1.3101010651510592E-3</v>
      </c>
      <c r="M768" s="6">
        <f t="shared" si="583"/>
        <v>1.3083869457766184E-3</v>
      </c>
      <c r="N768" s="6">
        <f t="shared" si="584"/>
        <v>-7.307896000000369E-3</v>
      </c>
      <c r="O768" s="6">
        <f t="shared" si="585"/>
        <v>-3.6999999999984823E-3</v>
      </c>
      <c r="P768" s="10">
        <f t="shared" si="586"/>
        <v>-4.2021127351450041</v>
      </c>
      <c r="Q768" s="10"/>
      <c r="R768" s="6"/>
      <c r="S768" s="9"/>
      <c r="T768" s="11"/>
      <c r="U768" s="9"/>
    </row>
    <row r="769" spans="1:22">
      <c r="A769" s="47">
        <f t="shared" si="559"/>
        <v>3824</v>
      </c>
      <c r="B769" s="47" t="s">
        <v>48</v>
      </c>
      <c r="C769" s="47" t="s">
        <v>48</v>
      </c>
      <c r="D769" s="48">
        <v>7</v>
      </c>
      <c r="E769" s="49">
        <f t="shared" si="545"/>
        <v>0.44163140000000001</v>
      </c>
      <c r="F769" s="50">
        <v>38.020000000000003</v>
      </c>
      <c r="G769" s="51">
        <f t="shared" si="546"/>
        <v>52.560910877470008</v>
      </c>
      <c r="H769" s="51">
        <v>16.019783870000001</v>
      </c>
      <c r="I769" s="51">
        <v>15.298414300000001</v>
      </c>
      <c r="J769" s="52">
        <f t="shared" si="547"/>
        <v>15.298414300000001</v>
      </c>
      <c r="K769" s="6">
        <f t="shared" si="581"/>
        <v>8.2490522741712926</v>
      </c>
      <c r="L769" s="6">
        <f t="shared" si="582"/>
        <v>1.3083869457766184E-3</v>
      </c>
      <c r="M769" s="6">
        <f t="shared" si="583"/>
        <v>1.3066773060010917E-3</v>
      </c>
      <c r="N769" s="6">
        <f t="shared" si="584"/>
        <v>-3.6999999999984823E-3</v>
      </c>
      <c r="O769" s="6">
        <f t="shared" si="585"/>
        <v>7.0019740000013542E-3</v>
      </c>
      <c r="P769" s="10">
        <f t="shared" si="586"/>
        <v>1.2680262051577298</v>
      </c>
      <c r="Q769" s="10"/>
      <c r="R769" s="10"/>
      <c r="U769" s="9"/>
    </row>
    <row r="770" spans="1:22">
      <c r="A770" s="47">
        <f t="shared" si="559"/>
        <v>3829</v>
      </c>
      <c r="B770" s="47" t="s">
        <v>48</v>
      </c>
      <c r="C770" s="47" t="s">
        <v>48</v>
      </c>
      <c r="D770" s="48">
        <v>7</v>
      </c>
      <c r="E770" s="49">
        <f t="shared" si="545"/>
        <v>0.44163140000000001</v>
      </c>
      <c r="F770" s="50">
        <v>38.020000000000003</v>
      </c>
      <c r="G770" s="51">
        <f t="shared" si="546"/>
        <v>52.583884354164013</v>
      </c>
      <c r="H770" s="51">
        <v>16.026785844000003</v>
      </c>
      <c r="I770" s="51">
        <v>15.305416274000002</v>
      </c>
      <c r="J770" s="52">
        <f t="shared" si="547"/>
        <v>15.305416274000002</v>
      </c>
      <c r="K770" s="6">
        <f t="shared" si="581"/>
        <v>8.2503589514772937</v>
      </c>
      <c r="L770" s="6">
        <f t="shared" si="582"/>
        <v>1.3066773060010917E-3</v>
      </c>
      <c r="M770" s="6">
        <f t="shared" si="583"/>
        <v>1.3049721282953897E-3</v>
      </c>
      <c r="N770" s="6">
        <f t="shared" si="584"/>
        <v>7.0019740000013542E-3</v>
      </c>
      <c r="O770" s="6">
        <f t="shared" si="585"/>
        <v>-7.4039480000038793E-3</v>
      </c>
      <c r="P770" s="10">
        <f t="shared" si="586"/>
        <v>-0.16111885036007728</v>
      </c>
      <c r="Q770" s="10"/>
      <c r="R770" s="6"/>
      <c r="S770" s="9"/>
      <c r="T770" s="11"/>
      <c r="U770" s="9"/>
    </row>
    <row r="771" spans="1:22">
      <c r="A771" s="47">
        <f t="shared" si="559"/>
        <v>3834</v>
      </c>
      <c r="B771" s="47" t="s">
        <v>48</v>
      </c>
      <c r="C771" s="47" t="s">
        <v>48</v>
      </c>
      <c r="D771" s="48">
        <v>7</v>
      </c>
      <c r="E771" s="49">
        <f t="shared" si="545"/>
        <v>0.44163140000000001</v>
      </c>
      <c r="F771" s="50">
        <v>38.020000000000003</v>
      </c>
      <c r="G771" s="51">
        <f t="shared" si="546"/>
        <v>52.559592000776</v>
      </c>
      <c r="H771" s="51">
        <v>16.019381895999999</v>
      </c>
      <c r="I771" s="51">
        <v>15.298012325999998</v>
      </c>
      <c r="J771" s="52">
        <f t="shared" si="547"/>
        <v>15.298012325999998</v>
      </c>
      <c r="K771" s="6">
        <f t="shared" si="581"/>
        <v>8.2516639236055891</v>
      </c>
      <c r="L771" s="6">
        <f t="shared" si="582"/>
        <v>1.3049721282953897E-3</v>
      </c>
      <c r="M771" s="6">
        <f t="shared" si="583"/>
        <v>1.3032713952085828E-3</v>
      </c>
      <c r="N771" s="6">
        <f t="shared" si="584"/>
        <v>-7.4039480000038793E-3</v>
      </c>
      <c r="O771" s="6">
        <f t="shared" si="585"/>
        <v>3.4782860000035498E-3</v>
      </c>
      <c r="P771" s="10">
        <f t="shared" si="586"/>
        <v>-1.499658119658744</v>
      </c>
      <c r="Q771" s="10"/>
      <c r="R771" s="6"/>
      <c r="S771" s="9"/>
      <c r="T771" s="11"/>
      <c r="U771" s="9"/>
    </row>
    <row r="772" spans="1:22">
      <c r="A772" s="47">
        <f t="shared" si="559"/>
        <v>3839</v>
      </c>
      <c r="B772" s="47" t="s">
        <v>48</v>
      </c>
      <c r="C772" s="47" t="s">
        <v>48</v>
      </c>
      <c r="D772" s="48">
        <v>7</v>
      </c>
      <c r="E772" s="49">
        <f t="shared" si="545"/>
        <v>0.44163140000000001</v>
      </c>
      <c r="F772" s="50">
        <v>38.020000000000003</v>
      </c>
      <c r="G772" s="51">
        <f t="shared" si="546"/>
        <v>52.571004257142008</v>
      </c>
      <c r="H772" s="51">
        <v>16.022860182000002</v>
      </c>
      <c r="I772" s="51">
        <v>15.301490612000002</v>
      </c>
      <c r="J772" s="52">
        <f t="shared" si="547"/>
        <v>15.301490612000002</v>
      </c>
      <c r="K772" s="6">
        <f t="shared" si="581"/>
        <v>8.2529671950007977</v>
      </c>
      <c r="L772" s="6">
        <f t="shared" si="582"/>
        <v>1.3032713952085828E-3</v>
      </c>
      <c r="M772" s="6">
        <f t="shared" si="583"/>
        <v>1.3015750893856648E-3</v>
      </c>
      <c r="N772" s="6">
        <f t="shared" si="584"/>
        <v>3.4782860000035498E-3</v>
      </c>
      <c r="O772" s="6">
        <f t="shared" si="585"/>
        <v>-7.2940780000010363E-3</v>
      </c>
      <c r="P772" s="10">
        <f t="shared" si="586"/>
        <v>-1.4702691457091532</v>
      </c>
      <c r="Q772" s="10"/>
      <c r="R772" s="10"/>
      <c r="U772" s="9"/>
    </row>
    <row r="773" spans="1:22">
      <c r="A773" s="47">
        <f t="shared" si="559"/>
        <v>3844</v>
      </c>
      <c r="B773" s="47" t="s">
        <v>48</v>
      </c>
      <c r="C773" s="47" t="s">
        <v>48</v>
      </c>
      <c r="D773" s="48">
        <v>7</v>
      </c>
      <c r="E773" s="49">
        <f t="shared" ref="E773:E836" si="607">D773*0.0630902</f>
        <v>0.44163140000000001</v>
      </c>
      <c r="F773" s="50">
        <v>38.020000000000003</v>
      </c>
      <c r="G773" s="51">
        <f t="shared" ref="G773:G836" si="608">H773*3.281</f>
        <v>52.547072387224006</v>
      </c>
      <c r="H773" s="51">
        <v>16.015566104000001</v>
      </c>
      <c r="I773" s="51">
        <v>15.294196534000001</v>
      </c>
      <c r="J773" s="52">
        <f t="shared" ref="J773:J836" si="609">I773</f>
        <v>15.294196534000001</v>
      </c>
      <c r="K773" s="6">
        <f t="shared" si="581"/>
        <v>8.2542687700901833</v>
      </c>
      <c r="L773" s="6">
        <f t="shared" si="582"/>
        <v>1.3015750893856648E-3</v>
      </c>
      <c r="M773" s="6">
        <f t="shared" si="583"/>
        <v>1.2998831935622235E-3</v>
      </c>
      <c r="N773" s="6">
        <f t="shared" si="584"/>
        <v>-7.2940780000010363E-3</v>
      </c>
      <c r="O773" s="6">
        <f t="shared" si="585"/>
        <v>1.7039479999994001E-3</v>
      </c>
      <c r="P773" s="10">
        <f t="shared" si="586"/>
        <v>-2.1443475643009209</v>
      </c>
      <c r="Q773" s="10"/>
      <c r="R773" s="6"/>
      <c r="S773" s="9"/>
      <c r="T773" s="11"/>
      <c r="U773" s="9"/>
    </row>
    <row r="774" spans="1:22">
      <c r="A774" s="47">
        <f t="shared" si="559"/>
        <v>3849</v>
      </c>
      <c r="B774" s="47" t="s">
        <v>48</v>
      </c>
      <c r="C774" s="47" t="s">
        <v>48</v>
      </c>
      <c r="D774" s="48">
        <v>7</v>
      </c>
      <c r="E774" s="49">
        <f t="shared" si="607"/>
        <v>0.44163140000000001</v>
      </c>
      <c r="F774" s="50">
        <v>38.020000000000003</v>
      </c>
      <c r="G774" s="51">
        <f t="shared" si="608"/>
        <v>52.552663040612003</v>
      </c>
      <c r="H774" s="51">
        <v>16.017270052000001</v>
      </c>
      <c r="I774" s="51">
        <v>15.295900482</v>
      </c>
      <c r="J774" s="52">
        <f t="shared" si="609"/>
        <v>15.295900482</v>
      </c>
      <c r="K774" s="6">
        <f t="shared" si="581"/>
        <v>8.2555686532837456</v>
      </c>
      <c r="L774" s="6">
        <f t="shared" si="582"/>
        <v>1.2998831935622235E-3</v>
      </c>
      <c r="M774" s="6">
        <f t="shared" si="583"/>
        <v>1.2981956905662173E-3</v>
      </c>
      <c r="N774" s="6">
        <f t="shared" si="584"/>
        <v>1.7039479999994001E-3</v>
      </c>
      <c r="O774" s="6">
        <f t="shared" si="585"/>
        <v>9.1782860000009237E-3</v>
      </c>
      <c r="P774" s="10">
        <f t="shared" si="586"/>
        <v>4.1923102141601181</v>
      </c>
      <c r="Q774" s="10"/>
      <c r="R774" s="6">
        <f t="shared" ref="R774" si="610">K782-K774</f>
        <v>1.0338680872001405E-2</v>
      </c>
      <c r="S774" s="9">
        <f t="shared" ref="S774" si="611">K790-K782</f>
        <v>1.0232885402713165E-2</v>
      </c>
      <c r="T774" s="11">
        <f t="shared" ref="T774" si="612">I782-I774</f>
        <v>-1.708026000000018E-2</v>
      </c>
      <c r="U774" s="9">
        <f t="shared" ref="U774" si="613">I790-I782</f>
        <v>-1.0890129999999942E-2</v>
      </c>
      <c r="V774">
        <f t="shared" ref="V774" si="614">(((T774/R774)*S774)+((U774/S774)*R774))/(R774+S774)</f>
        <v>-1.3566394660726835</v>
      </c>
    </row>
    <row r="775" spans="1:22">
      <c r="A775" s="47">
        <f t="shared" ref="A775:A838" si="615">A774+5</f>
        <v>3854</v>
      </c>
      <c r="B775" s="47" t="s">
        <v>48</v>
      </c>
      <c r="C775" s="47" t="s">
        <v>48</v>
      </c>
      <c r="D775" s="48">
        <v>7</v>
      </c>
      <c r="E775" s="49">
        <f t="shared" si="607"/>
        <v>0.44163140000000001</v>
      </c>
      <c r="F775" s="50">
        <v>38.020000000000003</v>
      </c>
      <c r="G775" s="51">
        <f t="shared" si="608"/>
        <v>52.582776996978005</v>
      </c>
      <c r="H775" s="51">
        <v>16.026448338000002</v>
      </c>
      <c r="I775" s="51">
        <v>15.305078768000001</v>
      </c>
      <c r="J775" s="52">
        <f t="shared" si="609"/>
        <v>15.305078768000001</v>
      </c>
      <c r="K775" s="6">
        <f t="shared" si="581"/>
        <v>8.2568668489743118</v>
      </c>
      <c r="L775" s="6">
        <f t="shared" si="582"/>
        <v>1.2981956905662173E-3</v>
      </c>
      <c r="M775" s="6">
        <f t="shared" si="583"/>
        <v>1.2965125633073171E-3</v>
      </c>
      <c r="N775" s="6">
        <f t="shared" si="584"/>
        <v>9.1782860000009237E-3</v>
      </c>
      <c r="O775" s="6">
        <f t="shared" si="585"/>
        <v>-7.0763120000023605E-3</v>
      </c>
      <c r="P775" s="10">
        <f t="shared" si="586"/>
        <v>0.80197370670776458</v>
      </c>
      <c r="Q775" s="10"/>
      <c r="R775" s="10"/>
      <c r="U775" s="9"/>
    </row>
    <row r="776" spans="1:22">
      <c r="A776" s="47">
        <f t="shared" si="615"/>
        <v>3859</v>
      </c>
      <c r="B776" s="47" t="s">
        <v>48</v>
      </c>
      <c r="C776" s="47" t="s">
        <v>48</v>
      </c>
      <c r="D776" s="48">
        <v>7</v>
      </c>
      <c r="E776" s="49">
        <f t="shared" si="607"/>
        <v>0.44163140000000001</v>
      </c>
      <c r="F776" s="50">
        <v>38.020000000000003</v>
      </c>
      <c r="G776" s="51">
        <f t="shared" si="608"/>
        <v>52.559559617306</v>
      </c>
      <c r="H776" s="51">
        <v>16.019372025999999</v>
      </c>
      <c r="I776" s="51">
        <v>15.298002455999999</v>
      </c>
      <c r="J776" s="52">
        <f t="shared" si="609"/>
        <v>15.298002455999999</v>
      </c>
      <c r="K776" s="6">
        <f t="shared" si="581"/>
        <v>8.2581633615376191</v>
      </c>
      <c r="L776" s="6">
        <f t="shared" si="582"/>
        <v>1.2965125633073171E-3</v>
      </c>
      <c r="M776" s="6">
        <f t="shared" si="583"/>
        <v>1.2948337947893407E-3</v>
      </c>
      <c r="N776" s="6">
        <f t="shared" si="584"/>
        <v>-7.0763120000023605E-3</v>
      </c>
      <c r="O776" s="6">
        <f t="shared" si="585"/>
        <v>6.1999999999997613E-3</v>
      </c>
      <c r="P776" s="10">
        <f t="shared" si="586"/>
        <v>-0.33153073848709474</v>
      </c>
      <c r="Q776" s="10"/>
      <c r="R776" s="6"/>
      <c r="S776" s="9"/>
      <c r="T776" s="11"/>
      <c r="U776" s="9"/>
    </row>
    <row r="777" spans="1:22">
      <c r="A777" s="47">
        <f t="shared" si="615"/>
        <v>3864</v>
      </c>
      <c r="B777" s="47" t="s">
        <v>48</v>
      </c>
      <c r="C777" s="47" t="s">
        <v>48</v>
      </c>
      <c r="D777" s="48">
        <v>7</v>
      </c>
      <c r="E777" s="49">
        <f t="shared" si="607"/>
        <v>0.44163140000000001</v>
      </c>
      <c r="F777" s="50">
        <v>38.020000000000003</v>
      </c>
      <c r="G777" s="51">
        <f t="shared" si="608"/>
        <v>52.579901817306002</v>
      </c>
      <c r="H777" s="51">
        <v>16.025572025999999</v>
      </c>
      <c r="I777" s="51">
        <v>15.304202455999999</v>
      </c>
      <c r="J777" s="52">
        <f t="shared" si="609"/>
        <v>15.304202455999999</v>
      </c>
      <c r="K777" s="6">
        <f t="shared" si="581"/>
        <v>8.2594581953324084</v>
      </c>
      <c r="L777" s="6">
        <f t="shared" si="582"/>
        <v>1.2948337947893407E-3</v>
      </c>
      <c r="M777" s="6">
        <f t="shared" si="583"/>
        <v>1.2931593681049236E-3</v>
      </c>
      <c r="N777" s="6">
        <f t="shared" si="584"/>
        <v>6.1999999999997613E-3</v>
      </c>
      <c r="O777" s="6">
        <f t="shared" si="585"/>
        <v>4.6000000000034902E-3</v>
      </c>
      <c r="P777" s="10">
        <f t="shared" si="586"/>
        <v>4.1723211644867533</v>
      </c>
      <c r="Q777" s="10"/>
      <c r="R777" s="10"/>
      <c r="U777" s="9"/>
    </row>
    <row r="778" spans="1:22">
      <c r="A778" s="47">
        <f t="shared" si="615"/>
        <v>3869</v>
      </c>
      <c r="B778" s="47" t="s">
        <v>48</v>
      </c>
      <c r="C778" s="47" t="s">
        <v>48</v>
      </c>
      <c r="D778" s="48">
        <v>7</v>
      </c>
      <c r="E778" s="49">
        <f t="shared" si="607"/>
        <v>0.44163140000000001</v>
      </c>
      <c r="F778" s="50">
        <v>38.020000000000003</v>
      </c>
      <c r="G778" s="51">
        <f t="shared" si="608"/>
        <v>52.594994417306012</v>
      </c>
      <c r="H778" s="51">
        <v>16.030172026000002</v>
      </c>
      <c r="I778" s="51">
        <v>15.308802456000002</v>
      </c>
      <c r="J778" s="52">
        <f t="shared" si="609"/>
        <v>15.308802456000002</v>
      </c>
      <c r="K778" s="6">
        <f t="shared" si="581"/>
        <v>8.2607513547005134</v>
      </c>
      <c r="L778" s="6">
        <f t="shared" si="582"/>
        <v>1.2931593681049236E-3</v>
      </c>
      <c r="M778" s="6">
        <f t="shared" si="583"/>
        <v>1.2914892664284139E-3</v>
      </c>
      <c r="N778" s="6">
        <f t="shared" si="584"/>
        <v>4.6000000000034902E-3</v>
      </c>
      <c r="O778" s="6">
        <f t="shared" si="585"/>
        <v>-1.1090129999999476E-2</v>
      </c>
      <c r="P778" s="10">
        <f t="shared" si="586"/>
        <v>-2.51887706203728</v>
      </c>
      <c r="Q778" s="10"/>
      <c r="R778" s="6"/>
      <c r="S778" s="9"/>
      <c r="T778" s="11"/>
      <c r="U778" s="9"/>
    </row>
    <row r="779" spans="1:22">
      <c r="A779" s="47">
        <f t="shared" si="615"/>
        <v>3874</v>
      </c>
      <c r="B779" s="47" t="s">
        <v>48</v>
      </c>
      <c r="C779" s="47" t="s">
        <v>48</v>
      </c>
      <c r="D779" s="48">
        <v>7</v>
      </c>
      <c r="E779" s="49">
        <f t="shared" si="607"/>
        <v>0.44163140000000001</v>
      </c>
      <c r="F779" s="50">
        <v>38.020000000000003</v>
      </c>
      <c r="G779" s="51">
        <f t="shared" si="608"/>
        <v>52.558607700776015</v>
      </c>
      <c r="H779" s="51">
        <v>16.019081896000003</v>
      </c>
      <c r="I779" s="51">
        <v>15.297712326000003</v>
      </c>
      <c r="J779" s="52">
        <f t="shared" si="609"/>
        <v>15.297712326000003</v>
      </c>
      <c r="K779" s="6">
        <f t="shared" si="581"/>
        <v>8.2620428439669418</v>
      </c>
      <c r="L779" s="6">
        <f t="shared" si="582"/>
        <v>1.2914892664284139E-3</v>
      </c>
      <c r="M779" s="6">
        <f t="shared" si="583"/>
        <v>1.2898234730247538E-3</v>
      </c>
      <c r="N779" s="6">
        <f t="shared" si="584"/>
        <v>-1.1090129999999476E-2</v>
      </c>
      <c r="O779" s="6">
        <f t="shared" si="585"/>
        <v>-8.3901300000022161E-3</v>
      </c>
      <c r="P779" s="10">
        <f t="shared" si="586"/>
        <v>-7.5453048190082166</v>
      </c>
      <c r="Q779" s="10"/>
      <c r="R779" s="6"/>
      <c r="S779" s="9"/>
      <c r="T779" s="11"/>
      <c r="U779" s="9"/>
    </row>
    <row r="780" spans="1:22">
      <c r="A780" s="47">
        <f t="shared" si="615"/>
        <v>3879</v>
      </c>
      <c r="B780" s="47" t="s">
        <v>48</v>
      </c>
      <c r="C780" s="47" t="s">
        <v>48</v>
      </c>
      <c r="D780" s="48">
        <v>7</v>
      </c>
      <c r="E780" s="49">
        <f t="shared" si="607"/>
        <v>0.44163140000000001</v>
      </c>
      <c r="F780" s="50">
        <v>38.020000000000003</v>
      </c>
      <c r="G780" s="51">
        <f t="shared" si="608"/>
        <v>52.531079684246002</v>
      </c>
      <c r="H780" s="51">
        <v>16.010691766000001</v>
      </c>
      <c r="I780" s="51">
        <v>15.289322196000001</v>
      </c>
      <c r="J780" s="52">
        <f t="shared" si="609"/>
        <v>15.289322196000001</v>
      </c>
      <c r="K780" s="6">
        <f t="shared" si="581"/>
        <v>8.2633326674399665</v>
      </c>
      <c r="L780" s="6">
        <f t="shared" si="582"/>
        <v>1.2898234730247538E-3</v>
      </c>
      <c r="M780" s="6">
        <f t="shared" si="583"/>
        <v>1.2881619712494796E-3</v>
      </c>
      <c r="N780" s="6">
        <f t="shared" si="584"/>
        <v>-8.3901300000022161E-3</v>
      </c>
      <c r="O780" s="6">
        <f t="shared" si="585"/>
        <v>-2.3059219999979064E-3</v>
      </c>
      <c r="P780" s="10">
        <f t="shared" si="586"/>
        <v>-4.1459576153108539</v>
      </c>
      <c r="Q780" s="10"/>
      <c r="R780" s="10"/>
      <c r="U780" s="9"/>
    </row>
    <row r="781" spans="1:22">
      <c r="A781" s="47">
        <f t="shared" si="615"/>
        <v>3884</v>
      </c>
      <c r="B781" s="47" t="s">
        <v>48</v>
      </c>
      <c r="C781" s="47" t="s">
        <v>48</v>
      </c>
      <c r="D781" s="48">
        <v>7</v>
      </c>
      <c r="E781" s="49">
        <f t="shared" si="607"/>
        <v>0.44163140000000001</v>
      </c>
      <c r="F781" s="50">
        <v>38.020000000000003</v>
      </c>
      <c r="G781" s="51">
        <f t="shared" si="608"/>
        <v>52.523513954164009</v>
      </c>
      <c r="H781" s="51">
        <v>16.008385844000003</v>
      </c>
      <c r="I781" s="51">
        <v>15.287016274000003</v>
      </c>
      <c r="J781" s="52">
        <f t="shared" si="609"/>
        <v>15.287016274000003</v>
      </c>
      <c r="K781" s="6">
        <f t="shared" si="581"/>
        <v>8.264620829411216</v>
      </c>
      <c r="L781" s="6">
        <f t="shared" si="582"/>
        <v>1.2881619712494796E-3</v>
      </c>
      <c r="M781" s="6">
        <f t="shared" si="583"/>
        <v>1.2865047445309585E-3</v>
      </c>
      <c r="N781" s="6">
        <f t="shared" si="584"/>
        <v>-2.3059219999979064E-3</v>
      </c>
      <c r="O781" s="6">
        <f t="shared" si="585"/>
        <v>-8.1960520000023962E-3</v>
      </c>
      <c r="P781" s="10">
        <f t="shared" si="586"/>
        <v>-4.0819128936379814</v>
      </c>
      <c r="Q781" s="10"/>
      <c r="R781" s="6"/>
      <c r="S781" s="9"/>
      <c r="T781" s="11"/>
      <c r="U781" s="9"/>
    </row>
    <row r="782" spans="1:22">
      <c r="A782" s="47">
        <f t="shared" si="615"/>
        <v>3889</v>
      </c>
      <c r="B782" s="47" t="s">
        <v>48</v>
      </c>
      <c r="C782" s="47" t="s">
        <v>48</v>
      </c>
      <c r="D782" s="48">
        <v>7</v>
      </c>
      <c r="E782" s="49">
        <f t="shared" si="607"/>
        <v>0.44163140000000001</v>
      </c>
      <c r="F782" s="50">
        <v>38.020000000000003</v>
      </c>
      <c r="G782" s="51">
        <f t="shared" si="608"/>
        <v>52.496622707552007</v>
      </c>
      <c r="H782" s="51">
        <v>16.000189792</v>
      </c>
      <c r="I782" s="51">
        <v>15.278820222</v>
      </c>
      <c r="J782" s="52">
        <f t="shared" si="609"/>
        <v>15.278820222</v>
      </c>
      <c r="K782" s="6">
        <f t="shared" si="581"/>
        <v>8.265907334155747</v>
      </c>
      <c r="L782" s="6">
        <f t="shared" si="582"/>
        <v>1.2865047445309585E-3</v>
      </c>
      <c r="M782" s="6">
        <f t="shared" si="583"/>
        <v>1.2848517763988099E-3</v>
      </c>
      <c r="N782" s="6">
        <f t="shared" si="584"/>
        <v>-8.1960520000023962E-3</v>
      </c>
      <c r="O782" s="6">
        <f t="shared" si="585"/>
        <v>-8.3960520000019301E-3</v>
      </c>
      <c r="P782" s="10">
        <f t="shared" si="586"/>
        <v>-6.4527710232898432</v>
      </c>
      <c r="Q782" s="10"/>
      <c r="R782" s="6">
        <f t="shared" ref="R782" si="616">K790-K782</f>
        <v>1.0232885402713165E-2</v>
      </c>
      <c r="S782" s="9">
        <f t="shared" ref="S782" si="617">K798-K790</f>
        <v>1.0129233224605017E-2</v>
      </c>
      <c r="T782" s="11">
        <f t="shared" ref="T782" si="618">I790-I782</f>
        <v>-1.0890129999999942E-2</v>
      </c>
      <c r="U782" s="9">
        <f t="shared" ref="U782" si="619">I798-I790</f>
        <v>1.366316800000078E-2</v>
      </c>
      <c r="V782">
        <f t="shared" ref="V782" si="620">(((T782/R782)*S782)+((U782/S782)*R782))/(R782+S782)</f>
        <v>0.14846993649334</v>
      </c>
    </row>
    <row r="783" spans="1:22">
      <c r="A783" s="47">
        <f t="shared" si="615"/>
        <v>3894</v>
      </c>
      <c r="B783" s="47" t="s">
        <v>48</v>
      </c>
      <c r="C783" s="47" t="s">
        <v>48</v>
      </c>
      <c r="D783" s="48">
        <v>7</v>
      </c>
      <c r="E783" s="49">
        <f t="shared" si="607"/>
        <v>0.44163140000000001</v>
      </c>
      <c r="F783" s="50">
        <v>38.020000000000003</v>
      </c>
      <c r="G783" s="51">
        <f t="shared" si="608"/>
        <v>52.469075260939995</v>
      </c>
      <c r="H783" s="51">
        <v>15.991793739999999</v>
      </c>
      <c r="I783" s="51">
        <v>15.270424169999998</v>
      </c>
      <c r="J783" s="52">
        <f t="shared" si="609"/>
        <v>15.270424169999998</v>
      </c>
      <c r="K783" s="6">
        <f t="shared" si="581"/>
        <v>8.2671921859321458</v>
      </c>
      <c r="L783" s="6">
        <f t="shared" si="582"/>
        <v>1.2848517763988099E-3</v>
      </c>
      <c r="M783" s="6">
        <f t="shared" si="583"/>
        <v>1.2832030504519309E-3</v>
      </c>
      <c r="N783" s="6">
        <f t="shared" si="584"/>
        <v>-8.3960520000019301E-3</v>
      </c>
      <c r="O783" s="6">
        <f t="shared" si="585"/>
        <v>-4.8815599999585402E-4</v>
      </c>
      <c r="P783" s="10">
        <f t="shared" si="586"/>
        <v>-3.4555575972817172</v>
      </c>
      <c r="Q783" s="10"/>
      <c r="R783" s="10"/>
      <c r="U783" s="9"/>
    </row>
    <row r="784" spans="1:22">
      <c r="A784" s="47">
        <f t="shared" si="615"/>
        <v>3899</v>
      </c>
      <c r="B784" s="47" t="s">
        <v>48</v>
      </c>
      <c r="C784" s="47" t="s">
        <v>48</v>
      </c>
      <c r="D784" s="48">
        <v>7</v>
      </c>
      <c r="E784" s="49">
        <f t="shared" si="607"/>
        <v>0.44163140000000001</v>
      </c>
      <c r="F784" s="50">
        <v>38.020000000000003</v>
      </c>
      <c r="G784" s="51">
        <f t="shared" si="608"/>
        <v>52.467473621104013</v>
      </c>
      <c r="H784" s="51">
        <v>15.991305584000003</v>
      </c>
      <c r="I784" s="51">
        <v>15.269936014000002</v>
      </c>
      <c r="J784" s="52">
        <f t="shared" si="609"/>
        <v>15.269936014000002</v>
      </c>
      <c r="K784" s="6">
        <f t="shared" si="581"/>
        <v>8.2684753889825977</v>
      </c>
      <c r="L784" s="6">
        <f t="shared" si="582"/>
        <v>1.2832030504519309E-3</v>
      </c>
      <c r="M784" s="6">
        <f t="shared" si="583"/>
        <v>1.2815585503851423E-3</v>
      </c>
      <c r="N784" s="6">
        <f t="shared" si="584"/>
        <v>-4.8815599999585402E-4</v>
      </c>
      <c r="O784" s="6">
        <f t="shared" si="585"/>
        <v>-3.1999999999996476E-3</v>
      </c>
      <c r="P784" s="10">
        <f t="shared" si="586"/>
        <v>-1.4393683407198037</v>
      </c>
      <c r="Q784" s="10"/>
      <c r="R784" s="6"/>
      <c r="S784" s="9"/>
      <c r="T784" s="11"/>
      <c r="U784" s="9"/>
    </row>
    <row r="785" spans="1:22">
      <c r="A785" s="47">
        <f t="shared" si="615"/>
        <v>3904</v>
      </c>
      <c r="B785" s="47" t="s">
        <v>48</v>
      </c>
      <c r="C785" s="47" t="s">
        <v>48</v>
      </c>
      <c r="D785" s="48">
        <v>7</v>
      </c>
      <c r="E785" s="49">
        <f t="shared" si="607"/>
        <v>0.44163140000000001</v>
      </c>
      <c r="F785" s="50">
        <v>38.020000000000003</v>
      </c>
      <c r="G785" s="51">
        <f t="shared" si="608"/>
        <v>52.456974421104015</v>
      </c>
      <c r="H785" s="51">
        <v>15.988105584000003</v>
      </c>
      <c r="I785" s="51">
        <v>15.266736014000003</v>
      </c>
      <c r="J785" s="52">
        <f t="shared" si="609"/>
        <v>15.266736014000003</v>
      </c>
      <c r="K785" s="6">
        <f t="shared" si="581"/>
        <v>8.2697569475329828</v>
      </c>
      <c r="L785" s="6">
        <f t="shared" si="582"/>
        <v>1.2815585503851423E-3</v>
      </c>
      <c r="M785" s="6">
        <f t="shared" si="583"/>
        <v>1.2799182599714243E-3</v>
      </c>
      <c r="N785" s="6">
        <f t="shared" si="584"/>
        <v>-3.1999999999996476E-3</v>
      </c>
      <c r="O785" s="6">
        <f t="shared" si="585"/>
        <v>5.7019739999972785E-3</v>
      </c>
      <c r="P785" s="10">
        <f t="shared" si="586"/>
        <v>0.98122190423799971</v>
      </c>
      <c r="Q785" s="10"/>
      <c r="R785" s="10"/>
      <c r="U785" s="9"/>
    </row>
    <row r="786" spans="1:22">
      <c r="A786" s="47">
        <f t="shared" si="615"/>
        <v>3909</v>
      </c>
      <c r="B786" s="47" t="s">
        <v>48</v>
      </c>
      <c r="C786" s="47" t="s">
        <v>48</v>
      </c>
      <c r="D786" s="48">
        <v>7</v>
      </c>
      <c r="E786" s="49">
        <f t="shared" si="607"/>
        <v>0.44163140000000001</v>
      </c>
      <c r="F786" s="50">
        <v>38.020000000000003</v>
      </c>
      <c r="G786" s="51">
        <f t="shared" si="608"/>
        <v>52.475682597798006</v>
      </c>
      <c r="H786" s="51">
        <v>15.993807558</v>
      </c>
      <c r="I786" s="51">
        <v>15.272437988</v>
      </c>
      <c r="J786" s="52">
        <f t="shared" si="609"/>
        <v>15.272437988</v>
      </c>
      <c r="K786" s="6">
        <f t="shared" si="581"/>
        <v>8.2710368657929543</v>
      </c>
      <c r="L786" s="6">
        <f t="shared" si="582"/>
        <v>1.2799182599714243E-3</v>
      </c>
      <c r="M786" s="6">
        <f t="shared" si="583"/>
        <v>1.2782821630672458E-3</v>
      </c>
      <c r="N786" s="6">
        <f t="shared" si="584"/>
        <v>5.7019739999972785E-3</v>
      </c>
      <c r="O786" s="6">
        <f t="shared" si="585"/>
        <v>3.1999999999996476E-3</v>
      </c>
      <c r="P786" s="10">
        <f t="shared" si="586"/>
        <v>3.4785315983047442</v>
      </c>
      <c r="Q786" s="10"/>
      <c r="R786" s="6"/>
      <c r="S786" s="9"/>
      <c r="T786" s="11"/>
      <c r="U786" s="9"/>
    </row>
    <row r="787" spans="1:22">
      <c r="A787" s="47">
        <f t="shared" si="615"/>
        <v>3914</v>
      </c>
      <c r="B787" s="47" t="s">
        <v>48</v>
      </c>
      <c r="C787" s="47" t="s">
        <v>48</v>
      </c>
      <c r="D787" s="48">
        <v>7</v>
      </c>
      <c r="E787" s="49">
        <f t="shared" si="607"/>
        <v>0.44163140000000001</v>
      </c>
      <c r="F787" s="50">
        <v>38.020000000000003</v>
      </c>
      <c r="G787" s="51">
        <f t="shared" si="608"/>
        <v>52.486181797798004</v>
      </c>
      <c r="H787" s="51">
        <v>15.997007558</v>
      </c>
      <c r="I787" s="51">
        <v>15.275637988</v>
      </c>
      <c r="J787" s="52">
        <f t="shared" si="609"/>
        <v>15.275637988</v>
      </c>
      <c r="K787" s="6">
        <f t="shared" si="581"/>
        <v>8.2723151479560215</v>
      </c>
      <c r="L787" s="6">
        <f t="shared" si="582"/>
        <v>1.2782821630672458E-3</v>
      </c>
      <c r="M787" s="6">
        <f t="shared" si="583"/>
        <v>1.2766502436107885E-3</v>
      </c>
      <c r="N787" s="6">
        <f t="shared" si="584"/>
        <v>3.1999999999996476E-3</v>
      </c>
      <c r="O787" s="6">
        <f t="shared" si="585"/>
        <v>-4.6019739999998421E-3</v>
      </c>
      <c r="P787" s="10">
        <f t="shared" si="586"/>
        <v>-0.55263376037727452</v>
      </c>
      <c r="Q787" s="10"/>
      <c r="R787" s="6"/>
      <c r="S787" s="9"/>
      <c r="T787" s="11"/>
      <c r="U787" s="9"/>
    </row>
    <row r="788" spans="1:22">
      <c r="A788" s="47">
        <f t="shared" si="615"/>
        <v>3919</v>
      </c>
      <c r="B788" s="47" t="s">
        <v>48</v>
      </c>
      <c r="C788" s="47" t="s">
        <v>48</v>
      </c>
      <c r="D788" s="48">
        <v>7</v>
      </c>
      <c r="E788" s="49">
        <f t="shared" si="607"/>
        <v>0.44163140000000001</v>
      </c>
      <c r="F788" s="50">
        <v>38.020000000000003</v>
      </c>
      <c r="G788" s="51">
        <f t="shared" si="608"/>
        <v>52.471082721104004</v>
      </c>
      <c r="H788" s="51">
        <v>15.992405584</v>
      </c>
      <c r="I788" s="51">
        <v>15.271036014</v>
      </c>
      <c r="J788" s="52">
        <f t="shared" si="609"/>
        <v>15.271036014</v>
      </c>
      <c r="K788" s="6">
        <f t="shared" si="581"/>
        <v>8.2735917981996323</v>
      </c>
      <c r="L788" s="6">
        <f t="shared" si="582"/>
        <v>1.2766502436107885E-3</v>
      </c>
      <c r="M788" s="6">
        <f t="shared" si="583"/>
        <v>1.2750224856219461E-3</v>
      </c>
      <c r="N788" s="6">
        <f t="shared" si="584"/>
        <v>-4.6019739999998421E-3</v>
      </c>
      <c r="O788" s="6">
        <f t="shared" si="585"/>
        <v>-8.0019739999990236E-3</v>
      </c>
      <c r="P788" s="10">
        <f t="shared" si="586"/>
        <v>-4.9411885614779463</v>
      </c>
      <c r="Q788" s="10"/>
      <c r="R788" s="10"/>
      <c r="U788" s="9"/>
    </row>
    <row r="789" spans="1:22">
      <c r="A789" s="47">
        <f t="shared" si="615"/>
        <v>3924</v>
      </c>
      <c r="B789" s="47" t="s">
        <v>48</v>
      </c>
      <c r="C789" s="47" t="s">
        <v>48</v>
      </c>
      <c r="D789" s="48">
        <v>7</v>
      </c>
      <c r="E789" s="49">
        <f t="shared" si="607"/>
        <v>0.44163140000000001</v>
      </c>
      <c r="F789" s="50">
        <v>38.020000000000003</v>
      </c>
      <c r="G789" s="51">
        <f t="shared" si="608"/>
        <v>52.444828244410004</v>
      </c>
      <c r="H789" s="51">
        <v>15.984403610000001</v>
      </c>
      <c r="I789" s="51">
        <v>15.263034040000001</v>
      </c>
      <c r="J789" s="52">
        <f t="shared" si="609"/>
        <v>15.263034040000001</v>
      </c>
      <c r="K789" s="6">
        <f t="shared" si="581"/>
        <v>8.2748668206852543</v>
      </c>
      <c r="L789" s="6">
        <f t="shared" si="582"/>
        <v>1.2750224856219461E-3</v>
      </c>
      <c r="M789" s="6">
        <f t="shared" si="583"/>
        <v>1.2733988732058776E-3</v>
      </c>
      <c r="N789" s="6">
        <f t="shared" si="584"/>
        <v>-8.0019739999990236E-3</v>
      </c>
      <c r="O789" s="6">
        <f t="shared" si="585"/>
        <v>4.896051999999429E-3</v>
      </c>
      <c r="P789" s="10">
        <f t="shared" si="586"/>
        <v>-1.2123151087278075</v>
      </c>
      <c r="Q789" s="10"/>
      <c r="R789" s="6"/>
      <c r="S789" s="9"/>
      <c r="T789" s="11"/>
      <c r="U789" s="9"/>
    </row>
    <row r="790" spans="1:22">
      <c r="A790" s="47">
        <f t="shared" si="615"/>
        <v>3929</v>
      </c>
      <c r="B790" s="47" t="s">
        <v>48</v>
      </c>
      <c r="C790" s="47" t="s">
        <v>48</v>
      </c>
      <c r="D790" s="48">
        <v>7</v>
      </c>
      <c r="E790" s="49">
        <f t="shared" si="607"/>
        <v>0.44163140000000001</v>
      </c>
      <c r="F790" s="50">
        <v>38.020000000000003</v>
      </c>
      <c r="G790" s="51">
        <f t="shared" si="608"/>
        <v>52.460892191022005</v>
      </c>
      <c r="H790" s="51">
        <v>15.989299662000001</v>
      </c>
      <c r="I790" s="51">
        <v>15.267930092</v>
      </c>
      <c r="J790" s="52">
        <f t="shared" si="609"/>
        <v>15.267930092</v>
      </c>
      <c r="K790" s="6">
        <f t="shared" si="581"/>
        <v>8.2761402195584601</v>
      </c>
      <c r="L790" s="6">
        <f t="shared" si="582"/>
        <v>1.2733988732058776E-3</v>
      </c>
      <c r="M790" s="6">
        <f t="shared" si="583"/>
        <v>1.2717793905441255E-3</v>
      </c>
      <c r="N790" s="6">
        <f t="shared" si="584"/>
        <v>4.896051999999429E-3</v>
      </c>
      <c r="O790" s="6">
        <f t="shared" si="585"/>
        <v>1.8980259999992199E-3</v>
      </c>
      <c r="P790" s="10">
        <f t="shared" si="586"/>
        <v>2.6678949535032741</v>
      </c>
      <c r="Q790" s="10"/>
      <c r="R790" s="6">
        <f t="shared" ref="R790" si="621">K798-K790</f>
        <v>1.0129233224605017E-2</v>
      </c>
      <c r="S790" s="9">
        <f t="shared" ref="S790" si="622">K806-K798</f>
        <v>1.002765985944265E-2</v>
      </c>
      <c r="T790" s="11">
        <f t="shared" ref="T790" si="623">I798-I790</f>
        <v>1.366316800000078E-2</v>
      </c>
      <c r="U790" s="9">
        <f t="shared" ref="U790" si="624">I806-I798</f>
        <v>2.0427636000000859E-2</v>
      </c>
      <c r="V790">
        <f t="shared" ref="V790" si="625">(((T790/R790)*S790)+((U790/S790)*R790))/(R790+S790)</f>
        <v>1.6947409076014266</v>
      </c>
    </row>
    <row r="791" spans="1:22">
      <c r="A791" s="47">
        <f t="shared" si="615"/>
        <v>3934</v>
      </c>
      <c r="B791" s="47" t="s">
        <v>48</v>
      </c>
      <c r="C791" s="47" t="s">
        <v>48</v>
      </c>
      <c r="D791" s="48">
        <v>7</v>
      </c>
      <c r="E791" s="49">
        <f t="shared" si="607"/>
        <v>0.44163140000000001</v>
      </c>
      <c r="F791" s="50">
        <v>38.020000000000003</v>
      </c>
      <c r="G791" s="51">
        <f t="shared" si="608"/>
        <v>52.467119614327999</v>
      </c>
      <c r="H791" s="51">
        <v>15.991197688</v>
      </c>
      <c r="I791" s="51">
        <v>15.269828118</v>
      </c>
      <c r="J791" s="52">
        <f t="shared" si="609"/>
        <v>15.269828118</v>
      </c>
      <c r="K791" s="6">
        <f t="shared" si="581"/>
        <v>8.2774119989490043</v>
      </c>
      <c r="L791" s="6">
        <f t="shared" si="582"/>
        <v>1.2717793905441255E-3</v>
      </c>
      <c r="M791" s="6">
        <f t="shared" si="583"/>
        <v>1.2701640219017207E-3</v>
      </c>
      <c r="N791" s="6">
        <f t="shared" si="584"/>
        <v>1.8980259999992199E-3</v>
      </c>
      <c r="O791" s="6">
        <f t="shared" si="585"/>
        <v>2.2197400000010248E-3</v>
      </c>
      <c r="P791" s="10">
        <f t="shared" si="586"/>
        <v>1.620090437552107</v>
      </c>
      <c r="Q791" s="10"/>
      <c r="R791" s="10"/>
      <c r="U791" s="9"/>
    </row>
    <row r="792" spans="1:22">
      <c r="A792" s="47">
        <f t="shared" si="615"/>
        <v>3939</v>
      </c>
      <c r="B792" s="47" t="s">
        <v>48</v>
      </c>
      <c r="C792" s="47" t="s">
        <v>48</v>
      </c>
      <c r="D792" s="48">
        <v>7</v>
      </c>
      <c r="E792" s="49">
        <f t="shared" si="607"/>
        <v>0.44163140000000001</v>
      </c>
      <c r="F792" s="50">
        <v>38.020000000000003</v>
      </c>
      <c r="G792" s="51">
        <f t="shared" si="608"/>
        <v>52.474402581268002</v>
      </c>
      <c r="H792" s="51">
        <v>15.993417428000001</v>
      </c>
      <c r="I792" s="51">
        <v>15.272047858000001</v>
      </c>
      <c r="J792" s="52">
        <f t="shared" si="609"/>
        <v>15.272047858000001</v>
      </c>
      <c r="K792" s="6">
        <f t="shared" si="581"/>
        <v>8.278682162970906</v>
      </c>
      <c r="L792" s="6">
        <f t="shared" si="582"/>
        <v>1.2701640219017207E-3</v>
      </c>
      <c r="M792" s="6">
        <f t="shared" si="583"/>
        <v>1.2685527516200779E-3</v>
      </c>
      <c r="N792" s="6">
        <f t="shared" si="584"/>
        <v>2.2197400000010248E-3</v>
      </c>
      <c r="O792" s="6">
        <f t="shared" si="585"/>
        <v>7.0039479999977061E-3</v>
      </c>
      <c r="P792" s="10">
        <f t="shared" si="586"/>
        <v>3.6356037832012298</v>
      </c>
      <c r="Q792" s="10"/>
      <c r="R792" s="6"/>
      <c r="S792" s="9"/>
      <c r="T792" s="11"/>
      <c r="U792" s="9"/>
    </row>
    <row r="793" spans="1:22">
      <c r="A793" s="47">
        <f t="shared" si="615"/>
        <v>3944</v>
      </c>
      <c r="B793" s="47" t="s">
        <v>48</v>
      </c>
      <c r="C793" s="47" t="s">
        <v>48</v>
      </c>
      <c r="D793" s="48">
        <v>7</v>
      </c>
      <c r="E793" s="49">
        <f t="shared" si="607"/>
        <v>0.44163140000000001</v>
      </c>
      <c r="F793" s="50">
        <v>38.020000000000003</v>
      </c>
      <c r="G793" s="51">
        <f t="shared" si="608"/>
        <v>52.497382534655998</v>
      </c>
      <c r="H793" s="51">
        <v>16.000421375999998</v>
      </c>
      <c r="I793" s="51">
        <v>15.279051805999998</v>
      </c>
      <c r="J793" s="52">
        <f t="shared" si="609"/>
        <v>15.279051805999998</v>
      </c>
      <c r="K793" s="6">
        <f t="shared" si="581"/>
        <v>8.2799507157225261</v>
      </c>
      <c r="L793" s="6">
        <f t="shared" si="582"/>
        <v>1.2685527516200779E-3</v>
      </c>
      <c r="M793" s="6">
        <f t="shared" si="583"/>
        <v>1.2669455641241001E-3</v>
      </c>
      <c r="N793" s="6">
        <f t="shared" si="584"/>
        <v>7.0039479999977061E-3</v>
      </c>
      <c r="O793" s="6">
        <f t="shared" si="585"/>
        <v>-4.2980259999971793E-3</v>
      </c>
      <c r="P793" s="10">
        <f t="shared" si="586"/>
        <v>1.0615649349150409</v>
      </c>
      <c r="Q793" s="10"/>
      <c r="R793" s="10"/>
      <c r="U793" s="9"/>
    </row>
    <row r="794" spans="1:22">
      <c r="A794" s="47">
        <f t="shared" si="615"/>
        <v>3949</v>
      </c>
      <c r="B794" s="47" t="s">
        <v>48</v>
      </c>
      <c r="C794" s="47" t="s">
        <v>48</v>
      </c>
      <c r="D794" s="48">
        <v>7</v>
      </c>
      <c r="E794" s="49">
        <f t="shared" si="607"/>
        <v>0.44163140000000001</v>
      </c>
      <c r="F794" s="50">
        <v>38.020000000000003</v>
      </c>
      <c r="G794" s="51">
        <f t="shared" si="608"/>
        <v>52.483280711350005</v>
      </c>
      <c r="H794" s="51">
        <v>15.996123350000001</v>
      </c>
      <c r="I794" s="51">
        <v>15.274753780000001</v>
      </c>
      <c r="J794" s="52">
        <f t="shared" si="609"/>
        <v>15.274753780000001</v>
      </c>
      <c r="K794" s="6">
        <f t="shared" si="581"/>
        <v>8.2812176612866502</v>
      </c>
      <c r="L794" s="6">
        <f t="shared" si="582"/>
        <v>1.2669455641241001E-3</v>
      </c>
      <c r="M794" s="6">
        <f t="shared" si="583"/>
        <v>1.2653424439115213E-3</v>
      </c>
      <c r="N794" s="6">
        <f t="shared" si="584"/>
        <v>-4.2980259999971793E-3</v>
      </c>
      <c r="O794" s="6">
        <f t="shared" si="585"/>
        <v>-2.8000000000005798E-3</v>
      </c>
      <c r="P794" s="10">
        <f t="shared" si="586"/>
        <v>-2.8022622032255291</v>
      </c>
      <c r="Q794" s="10"/>
      <c r="R794" s="6"/>
      <c r="S794" s="9"/>
      <c r="T794" s="11"/>
      <c r="U794" s="9"/>
    </row>
    <row r="795" spans="1:22">
      <c r="A795" s="47">
        <f t="shared" si="615"/>
        <v>3954</v>
      </c>
      <c r="B795" s="47" t="s">
        <v>48</v>
      </c>
      <c r="C795" s="47" t="s">
        <v>48</v>
      </c>
      <c r="D795" s="48">
        <v>7</v>
      </c>
      <c r="E795" s="49">
        <f t="shared" si="607"/>
        <v>0.44163140000000001</v>
      </c>
      <c r="F795" s="50">
        <v>38.020000000000003</v>
      </c>
      <c r="G795" s="51">
        <f t="shared" si="608"/>
        <v>52.474093911350003</v>
      </c>
      <c r="H795" s="51">
        <v>15.993323350000001</v>
      </c>
      <c r="I795" s="51">
        <v>15.27195378</v>
      </c>
      <c r="J795" s="52">
        <f t="shared" si="609"/>
        <v>15.27195378</v>
      </c>
      <c r="K795" s="6">
        <f t="shared" si="581"/>
        <v>8.2824830037305617</v>
      </c>
      <c r="L795" s="6">
        <f t="shared" si="582"/>
        <v>1.2653424439115213E-3</v>
      </c>
      <c r="M795" s="6">
        <f t="shared" si="583"/>
        <v>1.2637433755688932E-3</v>
      </c>
      <c r="N795" s="6">
        <f t="shared" si="584"/>
        <v>-2.8000000000005798E-3</v>
      </c>
      <c r="O795" s="6">
        <f t="shared" si="585"/>
        <v>1.1121714000001504E-2</v>
      </c>
      <c r="P795" s="10">
        <f t="shared" si="586"/>
        <v>3.2973674504514316</v>
      </c>
      <c r="Q795" s="10"/>
      <c r="R795" s="6"/>
      <c r="S795" s="9"/>
      <c r="T795" s="11"/>
      <c r="U795" s="9"/>
    </row>
    <row r="796" spans="1:22">
      <c r="A796" s="47">
        <f t="shared" si="615"/>
        <v>3959</v>
      </c>
      <c r="B796" s="47" t="s">
        <v>48</v>
      </c>
      <c r="C796" s="47" t="s">
        <v>48</v>
      </c>
      <c r="D796" s="48">
        <v>7</v>
      </c>
      <c r="E796" s="49">
        <f t="shared" si="607"/>
        <v>0.44163140000000001</v>
      </c>
      <c r="F796" s="50">
        <v>38.020000000000003</v>
      </c>
      <c r="G796" s="51">
        <f t="shared" si="608"/>
        <v>52.51058425498401</v>
      </c>
      <c r="H796" s="51">
        <v>16.004445064000002</v>
      </c>
      <c r="I796" s="51">
        <v>15.283075494000002</v>
      </c>
      <c r="J796" s="52">
        <f t="shared" si="609"/>
        <v>15.283075494000002</v>
      </c>
      <c r="K796" s="6">
        <f t="shared" si="581"/>
        <v>8.2837467471061306</v>
      </c>
      <c r="L796" s="6">
        <f t="shared" si="582"/>
        <v>1.2637433755688932E-3</v>
      </c>
      <c r="M796" s="6">
        <f t="shared" si="583"/>
        <v>1.2621483437484926E-3</v>
      </c>
      <c r="N796" s="6">
        <f t="shared" si="584"/>
        <v>1.1121714000001504E-2</v>
      </c>
      <c r="O796" s="6">
        <f t="shared" si="585"/>
        <v>-2.9407800000313955E-4</v>
      </c>
      <c r="P796" s="10">
        <f t="shared" si="586"/>
        <v>4.2809543351986203</v>
      </c>
      <c r="Q796" s="10"/>
      <c r="R796" s="10"/>
      <c r="U796" s="9"/>
    </row>
    <row r="797" spans="1:22">
      <c r="A797" s="47">
        <f t="shared" si="615"/>
        <v>3964</v>
      </c>
      <c r="B797" s="47" t="s">
        <v>48</v>
      </c>
      <c r="C797" s="47" t="s">
        <v>48</v>
      </c>
      <c r="D797" s="48">
        <v>7</v>
      </c>
      <c r="E797" s="49">
        <f t="shared" si="607"/>
        <v>0.44163140000000001</v>
      </c>
      <c r="F797" s="50">
        <v>38.020000000000003</v>
      </c>
      <c r="G797" s="51">
        <f t="shared" si="608"/>
        <v>52.509619385065996</v>
      </c>
      <c r="H797" s="51">
        <v>16.004150985999999</v>
      </c>
      <c r="I797" s="51">
        <v>15.282781415999999</v>
      </c>
      <c r="J797" s="52">
        <f t="shared" si="609"/>
        <v>15.282781415999999</v>
      </c>
      <c r="K797" s="6">
        <f t="shared" si="581"/>
        <v>8.2850088954498791</v>
      </c>
      <c r="L797" s="6">
        <f t="shared" si="582"/>
        <v>1.2621483437484926E-3</v>
      </c>
      <c r="M797" s="6">
        <f t="shared" si="583"/>
        <v>1.2605573331860853E-3</v>
      </c>
      <c r="N797" s="6">
        <f t="shared" si="584"/>
        <v>-2.9407800000313955E-4</v>
      </c>
      <c r="O797" s="6">
        <f t="shared" si="585"/>
        <v>-1.1881559999977753E-3</v>
      </c>
      <c r="P797" s="10">
        <f t="shared" si="586"/>
        <v>-0.58800475246164852</v>
      </c>
      <c r="Q797" s="10"/>
      <c r="R797" s="6"/>
      <c r="S797" s="9"/>
      <c r="T797" s="11"/>
      <c r="U797" s="9"/>
    </row>
    <row r="798" spans="1:22">
      <c r="A798" s="47">
        <f t="shared" si="615"/>
        <v>3969</v>
      </c>
      <c r="B798" s="47" t="s">
        <v>48</v>
      </c>
      <c r="C798" s="47" t="s">
        <v>48</v>
      </c>
      <c r="D798" s="48">
        <v>7</v>
      </c>
      <c r="E798" s="49">
        <f t="shared" si="607"/>
        <v>0.44163140000000001</v>
      </c>
      <c r="F798" s="50">
        <v>38.020000000000003</v>
      </c>
      <c r="G798" s="51">
        <f t="shared" si="608"/>
        <v>52.505721045230004</v>
      </c>
      <c r="H798" s="51">
        <v>16.002962830000001</v>
      </c>
      <c r="I798" s="51">
        <v>15.281593260000001</v>
      </c>
      <c r="J798" s="52">
        <f t="shared" si="609"/>
        <v>15.281593260000001</v>
      </c>
      <c r="K798" s="6">
        <f t="shared" si="581"/>
        <v>8.2862694527830651</v>
      </c>
      <c r="L798" s="6">
        <f t="shared" si="582"/>
        <v>1.2605573331860853E-3</v>
      </c>
      <c r="M798" s="6">
        <f t="shared" si="583"/>
        <v>1.258970328697373E-3</v>
      </c>
      <c r="N798" s="6">
        <f t="shared" si="584"/>
        <v>-1.1881559999977753E-3</v>
      </c>
      <c r="O798" s="6">
        <f t="shared" si="585"/>
        <v>4.2078960000004884E-3</v>
      </c>
      <c r="P798" s="10">
        <f t="shared" si="586"/>
        <v>1.2012331493689792</v>
      </c>
      <c r="Q798" s="10"/>
      <c r="R798" s="6">
        <f t="shared" ref="R798" si="626">K806-K798</f>
        <v>1.002765985944265E-2</v>
      </c>
      <c r="S798" s="9">
        <f t="shared" ref="S798" si="627">K814-K806</f>
        <v>9.9281033896527759E-3</v>
      </c>
      <c r="T798" s="11">
        <f t="shared" ref="T798" si="628">I806-I798</f>
        <v>2.0427636000000859E-2</v>
      </c>
      <c r="U798" s="9">
        <f t="shared" ref="U798" si="629">I814-I806</f>
        <v>2.7425661999998852E-2</v>
      </c>
      <c r="V798">
        <f t="shared" ref="V798" si="630">(((T798/R798)*S798)+((U798/S798)*R798))/(R798+S798)</f>
        <v>2.4015872271371683</v>
      </c>
    </row>
    <row r="799" spans="1:22">
      <c r="A799" s="47">
        <f t="shared" si="615"/>
        <v>3974</v>
      </c>
      <c r="B799" s="47" t="s">
        <v>48</v>
      </c>
      <c r="C799" s="47" t="s">
        <v>48</v>
      </c>
      <c r="D799" s="48">
        <v>7</v>
      </c>
      <c r="E799" s="49">
        <f t="shared" si="607"/>
        <v>0.44163140000000001</v>
      </c>
      <c r="F799" s="50">
        <v>38.020000000000003</v>
      </c>
      <c r="G799" s="51">
        <f t="shared" si="608"/>
        <v>52.519527152006006</v>
      </c>
      <c r="H799" s="51">
        <v>16.007170726000002</v>
      </c>
      <c r="I799" s="51">
        <v>15.285801156000002</v>
      </c>
      <c r="J799" s="52">
        <f t="shared" si="609"/>
        <v>15.285801156000002</v>
      </c>
      <c r="K799" s="6">
        <f t="shared" ref="K799:K862" si="631">LN(A799)</f>
        <v>8.2875284231117625</v>
      </c>
      <c r="L799" s="6">
        <f t="shared" ref="L799:L862" si="632">K799-K798</f>
        <v>1.258970328697373E-3</v>
      </c>
      <c r="M799" s="6">
        <f t="shared" ref="M799:M862" si="633">K800-K799</f>
        <v>1.257387315165559E-3</v>
      </c>
      <c r="N799" s="6">
        <f t="shared" ref="N799:N862" si="634">I799-I798</f>
        <v>4.2078960000004884E-3</v>
      </c>
      <c r="O799" s="6">
        <f t="shared" ref="O799:O862" si="635">I800-I799</f>
        <v>1.2199999999999989E-2</v>
      </c>
      <c r="P799" s="10">
        <f t="shared" ref="P799:P862" si="636">(((N799/L799)*M799)+((O799/M799)*L799))/(L799+M799)</f>
        <v>6.5244956432706429</v>
      </c>
      <c r="Q799" s="10"/>
      <c r="R799" s="10"/>
      <c r="U799" s="9"/>
    </row>
    <row r="800" spans="1:22">
      <c r="A800" s="47">
        <f t="shared" si="615"/>
        <v>3979</v>
      </c>
      <c r="B800" s="47" t="s">
        <v>48</v>
      </c>
      <c r="C800" s="47" t="s">
        <v>48</v>
      </c>
      <c r="D800" s="48">
        <v>7</v>
      </c>
      <c r="E800" s="49">
        <f t="shared" si="607"/>
        <v>0.44163140000000001</v>
      </c>
      <c r="F800" s="50">
        <v>38.020000000000003</v>
      </c>
      <c r="G800" s="51">
        <f t="shared" si="608"/>
        <v>52.559555352006008</v>
      </c>
      <c r="H800" s="51">
        <v>16.019370726000002</v>
      </c>
      <c r="I800" s="51">
        <v>15.298001156000002</v>
      </c>
      <c r="J800" s="52">
        <f t="shared" si="609"/>
        <v>15.298001156000002</v>
      </c>
      <c r="K800" s="6">
        <f t="shared" si="631"/>
        <v>8.2887858104269281</v>
      </c>
      <c r="L800" s="6">
        <f t="shared" si="632"/>
        <v>1.257387315165559E-3</v>
      </c>
      <c r="M800" s="6">
        <f t="shared" si="633"/>
        <v>1.2558082775608881E-3</v>
      </c>
      <c r="N800" s="6">
        <f t="shared" si="634"/>
        <v>1.2199999999999989E-2</v>
      </c>
      <c r="O800" s="6">
        <f t="shared" si="635"/>
        <v>-7.2881560000013224E-3</v>
      </c>
      <c r="P800" s="10">
        <f t="shared" si="636"/>
        <v>1.9446791626782403</v>
      </c>
      <c r="Q800" s="10"/>
      <c r="R800" s="6"/>
      <c r="S800" s="9"/>
      <c r="T800" s="11"/>
      <c r="U800" s="9"/>
    </row>
    <row r="801" spans="1:22">
      <c r="A801" s="47">
        <f t="shared" si="615"/>
        <v>3984</v>
      </c>
      <c r="B801" s="47" t="s">
        <v>48</v>
      </c>
      <c r="C801" s="47" t="s">
        <v>48</v>
      </c>
      <c r="D801" s="48">
        <v>7</v>
      </c>
      <c r="E801" s="49">
        <f t="shared" si="607"/>
        <v>0.44163140000000001</v>
      </c>
      <c r="F801" s="50">
        <v>38.020000000000003</v>
      </c>
      <c r="G801" s="51">
        <f t="shared" si="608"/>
        <v>52.535642912170005</v>
      </c>
      <c r="H801" s="51">
        <v>16.01208257</v>
      </c>
      <c r="I801" s="51">
        <v>15.290713</v>
      </c>
      <c r="J801" s="52">
        <f t="shared" si="609"/>
        <v>15.290713</v>
      </c>
      <c r="K801" s="6">
        <f t="shared" si="631"/>
        <v>8.290041618704489</v>
      </c>
      <c r="L801" s="6">
        <f t="shared" si="632"/>
        <v>1.2558082775608881E-3</v>
      </c>
      <c r="M801" s="6">
        <f t="shared" si="633"/>
        <v>1.2542332009175539E-3</v>
      </c>
      <c r="N801" s="6">
        <f t="shared" si="634"/>
        <v>-7.2881560000013224E-3</v>
      </c>
      <c r="O801" s="6">
        <f t="shared" si="635"/>
        <v>-1.6019739999997284E-3</v>
      </c>
      <c r="P801" s="10">
        <f t="shared" si="636"/>
        <v>-3.5389856303996199</v>
      </c>
      <c r="Q801" s="10"/>
      <c r="R801" s="10"/>
      <c r="U801" s="9"/>
    </row>
    <row r="802" spans="1:22">
      <c r="A802" s="47">
        <f t="shared" si="615"/>
        <v>3989</v>
      </c>
      <c r="B802" s="47" t="s">
        <v>48</v>
      </c>
      <c r="C802" s="47" t="s">
        <v>48</v>
      </c>
      <c r="D802" s="48">
        <v>7</v>
      </c>
      <c r="E802" s="49">
        <f t="shared" si="607"/>
        <v>0.44163140000000001</v>
      </c>
      <c r="F802" s="50">
        <v>38.020000000000003</v>
      </c>
      <c r="G802" s="51">
        <f t="shared" si="608"/>
        <v>52.530386835476001</v>
      </c>
      <c r="H802" s="51">
        <v>16.010480596000001</v>
      </c>
      <c r="I802" s="51">
        <v>15.289111026</v>
      </c>
      <c r="J802" s="52">
        <f t="shared" si="609"/>
        <v>15.289111026</v>
      </c>
      <c r="K802" s="6">
        <f t="shared" si="631"/>
        <v>8.2912958519054065</v>
      </c>
      <c r="L802" s="6">
        <f t="shared" si="632"/>
        <v>1.2542332009175539E-3</v>
      </c>
      <c r="M802" s="6">
        <f t="shared" si="633"/>
        <v>1.2526620703532387E-3</v>
      </c>
      <c r="N802" s="6">
        <f t="shared" si="634"/>
        <v>-1.6019739999997284E-3</v>
      </c>
      <c r="O802" s="6">
        <f t="shared" si="635"/>
        <v>1.1776600000246162E-4</v>
      </c>
      <c r="P802" s="10">
        <f t="shared" si="636"/>
        <v>-0.59119085611768218</v>
      </c>
      <c r="Q802" s="10"/>
      <c r="R802" s="6"/>
      <c r="S802" s="9"/>
      <c r="T802" s="11"/>
      <c r="U802" s="9"/>
    </row>
    <row r="803" spans="1:22">
      <c r="A803" s="47">
        <f t="shared" si="615"/>
        <v>3994</v>
      </c>
      <c r="B803" s="47" t="s">
        <v>48</v>
      </c>
      <c r="C803" s="47" t="s">
        <v>48</v>
      </c>
      <c r="D803" s="48">
        <v>7</v>
      </c>
      <c r="E803" s="49">
        <f t="shared" si="607"/>
        <v>0.44163140000000001</v>
      </c>
      <c r="F803" s="50">
        <v>38.020000000000003</v>
      </c>
      <c r="G803" s="51">
        <f t="shared" si="608"/>
        <v>52.530773225722015</v>
      </c>
      <c r="H803" s="51">
        <v>16.010598362000003</v>
      </c>
      <c r="I803" s="51">
        <v>15.289228792000003</v>
      </c>
      <c r="J803" s="52">
        <f t="shared" si="609"/>
        <v>15.289228792000003</v>
      </c>
      <c r="K803" s="6">
        <f t="shared" si="631"/>
        <v>8.2925485139757598</v>
      </c>
      <c r="L803" s="6">
        <f t="shared" si="632"/>
        <v>1.2526620703532387E-3</v>
      </c>
      <c r="M803" s="6">
        <f t="shared" si="633"/>
        <v>1.2510948710584557E-3</v>
      </c>
      <c r="N803" s="6">
        <f t="shared" si="634"/>
        <v>1.1776600000246162E-4</v>
      </c>
      <c r="O803" s="6">
        <f t="shared" si="635"/>
        <v>6.9802599999846393E-4</v>
      </c>
      <c r="P803" s="10">
        <f t="shared" si="636"/>
        <v>0.32611753994404757</v>
      </c>
      <c r="Q803" s="10"/>
      <c r="R803" s="6"/>
      <c r="S803" s="9"/>
      <c r="T803" s="11"/>
      <c r="U803" s="9"/>
    </row>
    <row r="804" spans="1:22">
      <c r="A804" s="47">
        <f t="shared" si="615"/>
        <v>3999</v>
      </c>
      <c r="B804" s="47" t="s">
        <v>48</v>
      </c>
      <c r="C804" s="47" t="s">
        <v>48</v>
      </c>
      <c r="D804" s="48">
        <v>7</v>
      </c>
      <c r="E804" s="49">
        <f t="shared" si="607"/>
        <v>0.44163140000000001</v>
      </c>
      <c r="F804" s="50">
        <v>38.020000000000003</v>
      </c>
      <c r="G804" s="51">
        <f t="shared" si="608"/>
        <v>52.533063449028006</v>
      </c>
      <c r="H804" s="51">
        <v>16.011296388000002</v>
      </c>
      <c r="I804" s="51">
        <v>15.289926818000001</v>
      </c>
      <c r="J804" s="52">
        <f t="shared" si="609"/>
        <v>15.289926818000001</v>
      </c>
      <c r="K804" s="6">
        <f t="shared" si="631"/>
        <v>8.2937996088468182</v>
      </c>
      <c r="L804" s="6">
        <f t="shared" si="632"/>
        <v>1.2510948710584557E-3</v>
      </c>
      <c r="M804" s="6">
        <f t="shared" si="633"/>
        <v>1.2495315882929958E-3</v>
      </c>
      <c r="N804" s="6">
        <f t="shared" si="634"/>
        <v>6.9802599999846393E-4</v>
      </c>
      <c r="O804" s="6">
        <f t="shared" si="635"/>
        <v>1.0098025999997873E-2</v>
      </c>
      <c r="P804" s="10">
        <f t="shared" si="636"/>
        <v>4.3220423202812404</v>
      </c>
      <c r="Q804" s="10"/>
      <c r="R804" s="10"/>
      <c r="U804" s="9"/>
    </row>
    <row r="805" spans="1:22">
      <c r="A805" s="47">
        <f t="shared" si="615"/>
        <v>4004</v>
      </c>
      <c r="B805" s="47" t="s">
        <v>48</v>
      </c>
      <c r="C805" s="47" t="s">
        <v>48</v>
      </c>
      <c r="D805" s="48">
        <v>7</v>
      </c>
      <c r="E805" s="49">
        <f t="shared" si="607"/>
        <v>0.44163140000000001</v>
      </c>
      <c r="F805" s="50">
        <v>38.020000000000003</v>
      </c>
      <c r="G805" s="51">
        <f t="shared" si="608"/>
        <v>52.566195072334004</v>
      </c>
      <c r="H805" s="51">
        <v>16.021394414</v>
      </c>
      <c r="I805" s="51">
        <v>15.300024843999999</v>
      </c>
      <c r="J805" s="52">
        <f t="shared" si="609"/>
        <v>15.300024843999999</v>
      </c>
      <c r="K805" s="6">
        <f t="shared" si="631"/>
        <v>8.2950491404351112</v>
      </c>
      <c r="L805" s="6">
        <f t="shared" si="632"/>
        <v>1.2495315882929958E-3</v>
      </c>
      <c r="M805" s="6">
        <f t="shared" si="633"/>
        <v>1.247972207396586E-3</v>
      </c>
      <c r="N805" s="6">
        <f t="shared" si="634"/>
        <v>1.0098025999997873E-2</v>
      </c>
      <c r="O805" s="6">
        <f t="shared" si="635"/>
        <v>1.9960520000026349E-3</v>
      </c>
      <c r="P805" s="10">
        <f t="shared" si="636"/>
        <v>4.8384191022153198</v>
      </c>
      <c r="Q805" s="10"/>
      <c r="R805" s="6"/>
      <c r="S805" s="9"/>
      <c r="T805" s="11"/>
      <c r="U805" s="9"/>
    </row>
    <row r="806" spans="1:22">
      <c r="A806" s="47">
        <f t="shared" si="615"/>
        <v>4009</v>
      </c>
      <c r="B806" s="47" t="s">
        <v>48</v>
      </c>
      <c r="C806" s="47" t="s">
        <v>48</v>
      </c>
      <c r="D806" s="48">
        <v>7</v>
      </c>
      <c r="E806" s="49">
        <f t="shared" si="607"/>
        <v>0.44163140000000001</v>
      </c>
      <c r="F806" s="50">
        <v>38.020000000000003</v>
      </c>
      <c r="G806" s="51">
        <f t="shared" si="608"/>
        <v>52.572744118946012</v>
      </c>
      <c r="H806" s="51">
        <v>16.023390466000002</v>
      </c>
      <c r="I806" s="51">
        <v>15.302020896000002</v>
      </c>
      <c r="J806" s="52">
        <f t="shared" si="609"/>
        <v>15.302020896000002</v>
      </c>
      <c r="K806" s="6">
        <f t="shared" si="631"/>
        <v>8.2962971126425078</v>
      </c>
      <c r="L806" s="6">
        <f t="shared" si="632"/>
        <v>1.247972207396586E-3</v>
      </c>
      <c r="M806" s="6">
        <f t="shared" si="633"/>
        <v>1.2464167137764548E-3</v>
      </c>
      <c r="N806" s="6">
        <f t="shared" si="634"/>
        <v>1.9960520000026349E-3</v>
      </c>
      <c r="O806" s="6">
        <f t="shared" si="635"/>
        <v>-2.6901300000012895E-3</v>
      </c>
      <c r="P806" s="10">
        <f t="shared" si="636"/>
        <v>-0.28059903364191874</v>
      </c>
      <c r="Q806" s="10"/>
      <c r="R806" s="6">
        <f t="shared" ref="R806" si="637">K814-K806</f>
        <v>9.9281033896527759E-3</v>
      </c>
      <c r="S806" s="9">
        <f t="shared" ref="S806" si="638">K822-K814</f>
        <v>9.8305043324824481E-3</v>
      </c>
      <c r="T806" s="11">
        <f t="shared" ref="T806" si="639">I814-I806</f>
        <v>2.7425661999998852E-2</v>
      </c>
      <c r="U806" s="9">
        <f t="shared" ref="U806" si="640">I822-I814</f>
        <v>2.1037505999998984E-2</v>
      </c>
      <c r="V806">
        <f t="shared" ref="V806" si="641">(((T806/R806)*S806)+((U806/S806)*R806))/(R806+S806)</f>
        <v>2.449687884497787</v>
      </c>
    </row>
    <row r="807" spans="1:22">
      <c r="A807" s="47">
        <f t="shared" si="615"/>
        <v>4014</v>
      </c>
      <c r="B807" s="47" t="s">
        <v>48</v>
      </c>
      <c r="C807" s="47" t="s">
        <v>48</v>
      </c>
      <c r="D807" s="48">
        <v>7</v>
      </c>
      <c r="E807" s="49">
        <f t="shared" si="607"/>
        <v>0.44163140000000001</v>
      </c>
      <c r="F807" s="50">
        <v>38.020000000000003</v>
      </c>
      <c r="G807" s="51">
        <f t="shared" si="608"/>
        <v>52.563917802416007</v>
      </c>
      <c r="H807" s="51">
        <v>16.020700336000001</v>
      </c>
      <c r="I807" s="51">
        <v>15.299330766000001</v>
      </c>
      <c r="J807" s="52">
        <f t="shared" si="609"/>
        <v>15.299330766000001</v>
      </c>
      <c r="K807" s="6">
        <f t="shared" si="631"/>
        <v>8.2975435293562843</v>
      </c>
      <c r="L807" s="6">
        <f t="shared" si="632"/>
        <v>1.2464167137764548E-3</v>
      </c>
      <c r="M807" s="6">
        <f t="shared" si="633"/>
        <v>1.2448650929162142E-3</v>
      </c>
      <c r="N807" s="6">
        <f t="shared" si="634"/>
        <v>-2.6901300000012895E-3</v>
      </c>
      <c r="O807" s="6">
        <f t="shared" si="635"/>
        <v>-5.1000000000023249E-3</v>
      </c>
      <c r="P807" s="10">
        <f t="shared" si="636"/>
        <v>-3.1281639258021121</v>
      </c>
      <c r="Q807" s="10"/>
      <c r="R807" s="10"/>
      <c r="U807" s="9"/>
    </row>
    <row r="808" spans="1:22">
      <c r="A808" s="47">
        <f t="shared" si="615"/>
        <v>4019</v>
      </c>
      <c r="B808" s="47" t="s">
        <v>48</v>
      </c>
      <c r="C808" s="47" t="s">
        <v>48</v>
      </c>
      <c r="D808" s="48">
        <v>7</v>
      </c>
      <c r="E808" s="49">
        <f t="shared" si="607"/>
        <v>0.44163140000000001</v>
      </c>
      <c r="F808" s="50">
        <v>38.020000000000003</v>
      </c>
      <c r="G808" s="51">
        <f t="shared" si="608"/>
        <v>52.547184702415997</v>
      </c>
      <c r="H808" s="51">
        <v>16.015600335999999</v>
      </c>
      <c r="I808" s="51">
        <v>15.294230765999998</v>
      </c>
      <c r="J808" s="52">
        <f t="shared" si="609"/>
        <v>15.294230765999998</v>
      </c>
      <c r="K808" s="6">
        <f t="shared" si="631"/>
        <v>8.2987883944492005</v>
      </c>
      <c r="L808" s="6">
        <f t="shared" si="632"/>
        <v>1.2448650929162142E-3</v>
      </c>
      <c r="M808" s="6">
        <f t="shared" si="633"/>
        <v>1.243317330374083E-3</v>
      </c>
      <c r="N808" s="6">
        <f t="shared" si="634"/>
        <v>-5.1000000000023249E-3</v>
      </c>
      <c r="O808" s="6">
        <f t="shared" si="635"/>
        <v>5.8039480000005028E-3</v>
      </c>
      <c r="P808" s="10">
        <f t="shared" si="636"/>
        <v>0.28836874887861952</v>
      </c>
      <c r="Q808" s="10"/>
      <c r="R808" s="6"/>
      <c r="S808" s="9"/>
      <c r="T808" s="11"/>
      <c r="U808" s="9"/>
    </row>
    <row r="809" spans="1:22">
      <c r="A809" s="47">
        <f t="shared" si="615"/>
        <v>4024</v>
      </c>
      <c r="B809" s="47" t="s">
        <v>48</v>
      </c>
      <c r="C809" s="47" t="s">
        <v>48</v>
      </c>
      <c r="D809" s="48">
        <v>7</v>
      </c>
      <c r="E809" s="49">
        <f t="shared" si="607"/>
        <v>0.44163140000000001</v>
      </c>
      <c r="F809" s="50">
        <v>38.020000000000003</v>
      </c>
      <c r="G809" s="51">
        <f t="shared" si="608"/>
        <v>52.566227455803997</v>
      </c>
      <c r="H809" s="51">
        <v>16.021404283999999</v>
      </c>
      <c r="I809" s="51">
        <v>15.300034713999999</v>
      </c>
      <c r="J809" s="52">
        <f t="shared" si="609"/>
        <v>15.300034713999999</v>
      </c>
      <c r="K809" s="6">
        <f t="shared" si="631"/>
        <v>8.3000317117795746</v>
      </c>
      <c r="L809" s="6">
        <f t="shared" si="632"/>
        <v>1.243317330374083E-3</v>
      </c>
      <c r="M809" s="6">
        <f t="shared" si="633"/>
        <v>1.241773411772229E-3</v>
      </c>
      <c r="N809" s="6">
        <f t="shared" si="634"/>
        <v>5.8039480000005028E-3</v>
      </c>
      <c r="O809" s="6">
        <f t="shared" si="635"/>
        <v>9.3980259999995042E-3</v>
      </c>
      <c r="P809" s="10">
        <f t="shared" si="636"/>
        <v>6.1190729509256983</v>
      </c>
      <c r="Q809" s="10"/>
      <c r="R809" s="10"/>
      <c r="U809" s="9"/>
    </row>
    <row r="810" spans="1:22">
      <c r="A810" s="47">
        <f t="shared" si="615"/>
        <v>4029</v>
      </c>
      <c r="B810" s="47" t="s">
        <v>48</v>
      </c>
      <c r="C810" s="47" t="s">
        <v>48</v>
      </c>
      <c r="D810" s="48">
        <v>7</v>
      </c>
      <c r="E810" s="49">
        <f t="shared" si="607"/>
        <v>0.44163140000000001</v>
      </c>
      <c r="F810" s="50">
        <v>38.020000000000003</v>
      </c>
      <c r="G810" s="51">
        <f t="shared" si="608"/>
        <v>52.59706237911</v>
      </c>
      <c r="H810" s="51">
        <v>16.030802309999999</v>
      </c>
      <c r="I810" s="51">
        <v>15.309432739999998</v>
      </c>
      <c r="J810" s="52">
        <f t="shared" si="609"/>
        <v>15.309432739999998</v>
      </c>
      <c r="K810" s="6">
        <f t="shared" si="631"/>
        <v>8.3012734851913468</v>
      </c>
      <c r="L810" s="6">
        <f t="shared" si="632"/>
        <v>1.241773411772229E-3</v>
      </c>
      <c r="M810" s="6">
        <f t="shared" si="633"/>
        <v>1.2402333228109796E-3</v>
      </c>
      <c r="N810" s="6">
        <f t="shared" si="634"/>
        <v>9.3980259999995042E-3</v>
      </c>
      <c r="O810" s="6">
        <f t="shared" si="635"/>
        <v>-4.194077999997603E-3</v>
      </c>
      <c r="P810" s="10">
        <f t="shared" si="636"/>
        <v>2.0898751345085183</v>
      </c>
      <c r="Q810" s="10"/>
      <c r="R810" s="6"/>
      <c r="S810" s="9"/>
      <c r="T810" s="11"/>
      <c r="U810" s="9"/>
    </row>
    <row r="811" spans="1:22">
      <c r="A811" s="47">
        <f t="shared" si="615"/>
        <v>4034</v>
      </c>
      <c r="B811" s="47" t="s">
        <v>48</v>
      </c>
      <c r="C811" s="47" t="s">
        <v>48</v>
      </c>
      <c r="D811" s="48">
        <v>7</v>
      </c>
      <c r="E811" s="49">
        <f t="shared" si="607"/>
        <v>0.44163140000000001</v>
      </c>
      <c r="F811" s="50">
        <v>38.020000000000003</v>
      </c>
      <c r="G811" s="51">
        <f t="shared" si="608"/>
        <v>52.583301609192006</v>
      </c>
      <c r="H811" s="51">
        <v>16.026608232000001</v>
      </c>
      <c r="I811" s="51">
        <v>15.305238662000001</v>
      </c>
      <c r="J811" s="52">
        <f t="shared" si="609"/>
        <v>15.305238662000001</v>
      </c>
      <c r="K811" s="6">
        <f t="shared" si="631"/>
        <v>8.3025137185141578</v>
      </c>
      <c r="L811" s="6">
        <f t="shared" si="632"/>
        <v>1.2402333228109796E-3</v>
      </c>
      <c r="M811" s="6">
        <f t="shared" si="633"/>
        <v>1.2386970492546112E-3</v>
      </c>
      <c r="N811" s="6">
        <f t="shared" si="634"/>
        <v>-4.194077999997603E-3</v>
      </c>
      <c r="O811" s="6">
        <f t="shared" si="635"/>
        <v>1.0994077999999519E-2</v>
      </c>
      <c r="P811" s="10">
        <f t="shared" si="636"/>
        <v>2.7507147813480364</v>
      </c>
      <c r="Q811" s="10"/>
      <c r="R811" s="6"/>
      <c r="S811" s="9"/>
      <c r="T811" s="11"/>
      <c r="U811" s="9"/>
    </row>
    <row r="812" spans="1:22">
      <c r="A812" s="47">
        <f t="shared" si="615"/>
        <v>4039</v>
      </c>
      <c r="B812" s="47" t="s">
        <v>48</v>
      </c>
      <c r="C812" s="47" t="s">
        <v>48</v>
      </c>
      <c r="D812" s="48">
        <v>7</v>
      </c>
      <c r="E812" s="49">
        <f t="shared" si="607"/>
        <v>0.44163140000000001</v>
      </c>
      <c r="F812" s="50">
        <v>38.020000000000003</v>
      </c>
      <c r="G812" s="51">
        <f t="shared" si="608"/>
        <v>52.619373179110006</v>
      </c>
      <c r="H812" s="51">
        <v>16.03760231</v>
      </c>
      <c r="I812" s="51">
        <v>15.31623274</v>
      </c>
      <c r="J812" s="52">
        <f t="shared" si="609"/>
        <v>15.31623274</v>
      </c>
      <c r="K812" s="6">
        <f t="shared" si="631"/>
        <v>8.3037524155634124</v>
      </c>
      <c r="L812" s="6">
        <f t="shared" si="632"/>
        <v>1.2386970492546112E-3</v>
      </c>
      <c r="M812" s="6">
        <f t="shared" si="633"/>
        <v>1.2371645769491124E-3</v>
      </c>
      <c r="N812" s="6">
        <f t="shared" si="634"/>
        <v>1.0994077999999519E-2</v>
      </c>
      <c r="O812" s="6">
        <f t="shared" si="635"/>
        <v>8.3236880000008284E-3</v>
      </c>
      <c r="P812" s="10">
        <f t="shared" si="636"/>
        <v>7.8011124850722577</v>
      </c>
      <c r="Q812" s="10"/>
      <c r="R812" s="10"/>
      <c r="U812" s="9"/>
    </row>
    <row r="813" spans="1:22">
      <c r="A813" s="47">
        <f t="shared" si="615"/>
        <v>4044</v>
      </c>
      <c r="B813" s="47" t="s">
        <v>48</v>
      </c>
      <c r="C813" s="47" t="s">
        <v>48</v>
      </c>
      <c r="D813" s="48">
        <v>7</v>
      </c>
      <c r="E813" s="49">
        <f t="shared" si="607"/>
        <v>0.44163140000000001</v>
      </c>
      <c r="F813" s="50">
        <v>38.020000000000003</v>
      </c>
      <c r="G813" s="51">
        <f t="shared" si="608"/>
        <v>52.646683199438009</v>
      </c>
      <c r="H813" s="51">
        <v>16.045925998000001</v>
      </c>
      <c r="I813" s="51">
        <v>15.324556428000001</v>
      </c>
      <c r="J813" s="52">
        <f t="shared" si="609"/>
        <v>15.324556428000001</v>
      </c>
      <c r="K813" s="6">
        <f t="shared" si="631"/>
        <v>8.3049895801403615</v>
      </c>
      <c r="L813" s="6">
        <f t="shared" si="632"/>
        <v>1.2371645769491124E-3</v>
      </c>
      <c r="M813" s="6">
        <f t="shared" si="633"/>
        <v>1.2356358917990917E-3</v>
      </c>
      <c r="N813" s="6">
        <f t="shared" si="634"/>
        <v>8.3236880000008284E-3</v>
      </c>
      <c r="O813" s="6">
        <f t="shared" si="635"/>
        <v>4.890129999999715E-3</v>
      </c>
      <c r="P813" s="10">
        <f t="shared" si="636"/>
        <v>5.3419525814454261</v>
      </c>
      <c r="Q813" s="10"/>
      <c r="R813" s="6"/>
      <c r="S813" s="9"/>
      <c r="T813" s="11"/>
      <c r="U813" s="9"/>
    </row>
    <row r="814" spans="1:22">
      <c r="A814" s="47">
        <f t="shared" si="615"/>
        <v>4049</v>
      </c>
      <c r="B814" s="47" t="s">
        <v>48</v>
      </c>
      <c r="C814" s="47" t="s">
        <v>48</v>
      </c>
      <c r="D814" s="48">
        <v>7</v>
      </c>
      <c r="E814" s="49">
        <f t="shared" si="607"/>
        <v>0.44163140000000001</v>
      </c>
      <c r="F814" s="50">
        <v>38.020000000000003</v>
      </c>
      <c r="G814" s="51">
        <f t="shared" si="608"/>
        <v>52.662727715968003</v>
      </c>
      <c r="H814" s="51">
        <v>16.050816128000001</v>
      </c>
      <c r="I814" s="51">
        <v>15.329446558000001</v>
      </c>
      <c r="J814" s="52">
        <f t="shared" si="609"/>
        <v>15.329446558000001</v>
      </c>
      <c r="K814" s="6">
        <f t="shared" si="631"/>
        <v>8.3062252160321606</v>
      </c>
      <c r="L814" s="6">
        <f t="shared" si="632"/>
        <v>1.2356358917990917E-3</v>
      </c>
      <c r="M814" s="6">
        <f t="shared" si="633"/>
        <v>1.234110979785541E-3</v>
      </c>
      <c r="N814" s="6">
        <f t="shared" si="634"/>
        <v>4.890129999999715E-3</v>
      </c>
      <c r="O814" s="6">
        <f t="shared" si="635"/>
        <v>5.8025999999955502E-4</v>
      </c>
      <c r="P814" s="10">
        <f t="shared" si="636"/>
        <v>2.2128065386630418</v>
      </c>
      <c r="Q814" s="10"/>
      <c r="R814" s="6">
        <f t="shared" ref="R814" si="642">K822-K814</f>
        <v>9.8305043324824481E-3</v>
      </c>
      <c r="S814" s="9">
        <f t="shared" ref="S814" si="643">K830-K822</f>
        <v>9.7348055214467877E-3</v>
      </c>
      <c r="T814" s="11">
        <f t="shared" ref="T814" si="644">I822-I814</f>
        <v>2.1037505999998984E-2</v>
      </c>
      <c r="U814" s="9">
        <f t="shared" ref="U814" si="645">I830-I822</f>
        <v>1.8553298000000495E-2</v>
      </c>
      <c r="V814">
        <f t="shared" ref="V814" si="646">(((T814/R814)*S814)+((U814/S814)*R814))/(R814+S814)</f>
        <v>2.0223751304484634</v>
      </c>
    </row>
    <row r="815" spans="1:22">
      <c r="A815" s="47">
        <f t="shared" si="615"/>
        <v>4054</v>
      </c>
      <c r="B815" s="47" t="s">
        <v>48</v>
      </c>
      <c r="C815" s="47" t="s">
        <v>48</v>
      </c>
      <c r="D815" s="48">
        <v>7</v>
      </c>
      <c r="E815" s="49">
        <f t="shared" si="607"/>
        <v>0.44163140000000001</v>
      </c>
      <c r="F815" s="50">
        <v>38.020000000000003</v>
      </c>
      <c r="G815" s="51">
        <f t="shared" si="608"/>
        <v>52.664631549028002</v>
      </c>
      <c r="H815" s="51">
        <v>16.051396388000001</v>
      </c>
      <c r="I815" s="51">
        <v>15.330026818</v>
      </c>
      <c r="J815" s="52">
        <f t="shared" si="609"/>
        <v>15.330026818</v>
      </c>
      <c r="K815" s="6">
        <f t="shared" si="631"/>
        <v>8.3074593270119461</v>
      </c>
      <c r="L815" s="6">
        <f t="shared" si="632"/>
        <v>1.234110979785541E-3</v>
      </c>
      <c r="M815" s="6">
        <f t="shared" si="633"/>
        <v>1.2325898269516244E-3</v>
      </c>
      <c r="N815" s="6">
        <f t="shared" si="634"/>
        <v>5.8025999999955502E-4</v>
      </c>
      <c r="O815" s="6">
        <f t="shared" si="635"/>
        <v>1.2398025999999618E-2</v>
      </c>
      <c r="P815" s="10">
        <f t="shared" si="636"/>
        <v>5.2673073620532058</v>
      </c>
      <c r="Q815" s="10"/>
      <c r="R815" s="10"/>
      <c r="U815" s="9"/>
    </row>
    <row r="816" spans="1:22">
      <c r="A816" s="47">
        <f t="shared" si="615"/>
        <v>4059</v>
      </c>
      <c r="B816" s="47" t="s">
        <v>48</v>
      </c>
      <c r="C816" s="47" t="s">
        <v>48</v>
      </c>
      <c r="D816" s="48">
        <v>7</v>
      </c>
      <c r="E816" s="49">
        <f t="shared" si="607"/>
        <v>0.44163140000000001</v>
      </c>
      <c r="F816" s="50">
        <v>38.020000000000003</v>
      </c>
      <c r="G816" s="51">
        <f t="shared" si="608"/>
        <v>52.705309472334001</v>
      </c>
      <c r="H816" s="51">
        <v>16.063794414</v>
      </c>
      <c r="I816" s="51">
        <v>15.342424844</v>
      </c>
      <c r="J816" s="52">
        <f t="shared" si="609"/>
        <v>15.342424844</v>
      </c>
      <c r="K816" s="6">
        <f t="shared" si="631"/>
        <v>8.3086919168388977</v>
      </c>
      <c r="L816" s="6">
        <f t="shared" si="632"/>
        <v>1.2325898269516244E-3</v>
      </c>
      <c r="M816" s="6">
        <f t="shared" si="633"/>
        <v>1.2310724194204425E-3</v>
      </c>
      <c r="N816" s="6">
        <f t="shared" si="634"/>
        <v>1.2398025999999618E-2</v>
      </c>
      <c r="O816" s="6">
        <f t="shared" si="635"/>
        <v>-1.1000000000009891E-3</v>
      </c>
      <c r="P816" s="10">
        <f t="shared" si="636"/>
        <v>4.5791208993231987</v>
      </c>
      <c r="Q816" s="10"/>
      <c r="R816" s="6"/>
      <c r="S816" s="9"/>
      <c r="T816" s="11"/>
      <c r="U816" s="9"/>
    </row>
    <row r="817" spans="1:22">
      <c r="A817" s="47">
        <f t="shared" si="615"/>
        <v>4064</v>
      </c>
      <c r="B817" s="47" t="s">
        <v>48</v>
      </c>
      <c r="C817" s="47" t="s">
        <v>48</v>
      </c>
      <c r="D817" s="48">
        <v>7</v>
      </c>
      <c r="E817" s="49">
        <f t="shared" si="607"/>
        <v>0.44163140000000001</v>
      </c>
      <c r="F817" s="50">
        <v>38.020000000000003</v>
      </c>
      <c r="G817" s="51">
        <f t="shared" si="608"/>
        <v>52.701700372334003</v>
      </c>
      <c r="H817" s="51">
        <v>16.062694413999999</v>
      </c>
      <c r="I817" s="51">
        <v>15.341324843999999</v>
      </c>
      <c r="J817" s="52">
        <f t="shared" si="609"/>
        <v>15.341324843999999</v>
      </c>
      <c r="K817" s="6">
        <f t="shared" si="631"/>
        <v>8.3099229892583182</v>
      </c>
      <c r="L817" s="6">
        <f t="shared" si="632"/>
        <v>1.2310724194204425E-3</v>
      </c>
      <c r="M817" s="6">
        <f t="shared" si="633"/>
        <v>1.229558743371939E-3</v>
      </c>
      <c r="N817" s="6">
        <f t="shared" si="634"/>
        <v>-1.1000000000009891E-3</v>
      </c>
      <c r="O817" s="6">
        <f t="shared" si="635"/>
        <v>7.2256620000032967E-3</v>
      </c>
      <c r="P817" s="10">
        <f t="shared" si="636"/>
        <v>2.4936324963687206</v>
      </c>
      <c r="Q817" s="10"/>
      <c r="R817" s="10"/>
      <c r="U817" s="9"/>
    </row>
    <row r="818" spans="1:22">
      <c r="A818" s="47">
        <f t="shared" si="615"/>
        <v>4069</v>
      </c>
      <c r="B818" s="47" t="s">
        <v>48</v>
      </c>
      <c r="C818" s="47" t="s">
        <v>48</v>
      </c>
      <c r="D818" s="48">
        <v>7</v>
      </c>
      <c r="E818" s="49">
        <f t="shared" si="607"/>
        <v>0.44163140000000001</v>
      </c>
      <c r="F818" s="50">
        <v>38.020000000000003</v>
      </c>
      <c r="G818" s="51">
        <f t="shared" si="608"/>
        <v>52.725407769356011</v>
      </c>
      <c r="H818" s="51">
        <v>16.069920076000002</v>
      </c>
      <c r="I818" s="51">
        <v>15.348550506000002</v>
      </c>
      <c r="J818" s="52">
        <f t="shared" si="609"/>
        <v>15.348550506000002</v>
      </c>
      <c r="K818" s="6">
        <f t="shared" si="631"/>
        <v>8.3111525480016901</v>
      </c>
      <c r="L818" s="6">
        <f t="shared" si="632"/>
        <v>1.229558743371939E-3</v>
      </c>
      <c r="M818" s="6">
        <f t="shared" si="633"/>
        <v>1.2280487850606647E-3</v>
      </c>
      <c r="N818" s="6">
        <f t="shared" si="634"/>
        <v>7.2256620000032967E-3</v>
      </c>
      <c r="O818" s="6">
        <f t="shared" si="635"/>
        <v>-3.2782860000040159E-3</v>
      </c>
      <c r="P818" s="10">
        <f t="shared" si="636"/>
        <v>1.6009357239506727</v>
      </c>
      <c r="Q818" s="10"/>
      <c r="R818" s="6"/>
      <c r="S818" s="9"/>
      <c r="T818" s="11"/>
      <c r="U818" s="9"/>
    </row>
    <row r="819" spans="1:22">
      <c r="A819" s="47">
        <f t="shared" si="615"/>
        <v>4074</v>
      </c>
      <c r="B819" s="47" t="s">
        <v>48</v>
      </c>
      <c r="C819" s="47" t="s">
        <v>48</v>
      </c>
      <c r="D819" s="48">
        <v>7</v>
      </c>
      <c r="E819" s="49">
        <f t="shared" si="607"/>
        <v>0.44163140000000001</v>
      </c>
      <c r="F819" s="50">
        <v>38.020000000000003</v>
      </c>
      <c r="G819" s="51">
        <f t="shared" si="608"/>
        <v>52.714651712989998</v>
      </c>
      <c r="H819" s="51">
        <v>16.066641789999998</v>
      </c>
      <c r="I819" s="51">
        <v>15.345272219999998</v>
      </c>
      <c r="J819" s="52">
        <f t="shared" si="609"/>
        <v>15.345272219999998</v>
      </c>
      <c r="K819" s="6">
        <f t="shared" si="631"/>
        <v>8.3123805967867508</v>
      </c>
      <c r="L819" s="6">
        <f t="shared" si="632"/>
        <v>1.2280487850606647E-3</v>
      </c>
      <c r="M819" s="6">
        <f t="shared" si="633"/>
        <v>1.2265425308068956E-3</v>
      </c>
      <c r="N819" s="6">
        <f t="shared" si="634"/>
        <v>-3.2782860000040159E-3</v>
      </c>
      <c r="O819" s="6">
        <f t="shared" si="635"/>
        <v>3.881560000031925E-4</v>
      </c>
      <c r="P819" s="10">
        <f t="shared" si="636"/>
        <v>-1.1756060363577201</v>
      </c>
      <c r="Q819" s="10"/>
      <c r="R819" s="6"/>
      <c r="S819" s="9"/>
      <c r="T819" s="11"/>
      <c r="U819" s="9"/>
    </row>
    <row r="820" spans="1:22">
      <c r="A820" s="47">
        <f t="shared" si="615"/>
        <v>4079</v>
      </c>
      <c r="B820" s="47" t="s">
        <v>48</v>
      </c>
      <c r="C820" s="47" t="s">
        <v>48</v>
      </c>
      <c r="D820" s="48">
        <v>7</v>
      </c>
      <c r="E820" s="49">
        <f t="shared" si="607"/>
        <v>0.44163140000000001</v>
      </c>
      <c r="F820" s="50">
        <v>38.020000000000003</v>
      </c>
      <c r="G820" s="51">
        <f t="shared" si="608"/>
        <v>52.715925252826011</v>
      </c>
      <c r="H820" s="51">
        <v>16.067029946000002</v>
      </c>
      <c r="I820" s="51">
        <v>15.345660376000001</v>
      </c>
      <c r="J820" s="52">
        <f t="shared" si="609"/>
        <v>15.345660376000001</v>
      </c>
      <c r="K820" s="6">
        <f t="shared" si="631"/>
        <v>8.3136071393175577</v>
      </c>
      <c r="L820" s="6">
        <f t="shared" si="632"/>
        <v>1.2265425308068956E-3</v>
      </c>
      <c r="M820" s="6">
        <f t="shared" si="633"/>
        <v>1.2250399669984091E-3</v>
      </c>
      <c r="N820" s="6">
        <f t="shared" si="634"/>
        <v>3.881560000031925E-4</v>
      </c>
      <c r="O820" s="6">
        <f t="shared" si="635"/>
        <v>1.9078959999987433E-3</v>
      </c>
      <c r="P820" s="10">
        <f t="shared" si="636"/>
        <v>0.93731971543526516</v>
      </c>
      <c r="Q820" s="10"/>
      <c r="R820" s="10"/>
      <c r="U820" s="9"/>
    </row>
    <row r="821" spans="1:22">
      <c r="A821" s="47">
        <f t="shared" si="615"/>
        <v>4084</v>
      </c>
      <c r="B821" s="47" t="s">
        <v>48</v>
      </c>
      <c r="C821" s="47" t="s">
        <v>48</v>
      </c>
      <c r="D821" s="48">
        <v>7</v>
      </c>
      <c r="E821" s="49">
        <f t="shared" si="607"/>
        <v>0.44163140000000001</v>
      </c>
      <c r="F821" s="50">
        <v>38.020000000000003</v>
      </c>
      <c r="G821" s="51">
        <f t="shared" si="608"/>
        <v>52.722185059602005</v>
      </c>
      <c r="H821" s="51">
        <v>16.068937842</v>
      </c>
      <c r="I821" s="51">
        <v>15.347568272</v>
      </c>
      <c r="J821" s="52">
        <f t="shared" si="609"/>
        <v>15.347568272</v>
      </c>
      <c r="K821" s="6">
        <f t="shared" si="631"/>
        <v>8.3148321792845561</v>
      </c>
      <c r="L821" s="6">
        <f t="shared" si="632"/>
        <v>1.2250399669984091E-3</v>
      </c>
      <c r="M821" s="6">
        <f t="shared" si="633"/>
        <v>1.2235410800869317E-3</v>
      </c>
      <c r="N821" s="6">
        <f t="shared" si="634"/>
        <v>1.9078959999987433E-3</v>
      </c>
      <c r="O821" s="6">
        <f t="shared" si="635"/>
        <v>2.915791999999584E-3</v>
      </c>
      <c r="P821" s="10">
        <f t="shared" si="636"/>
        <v>1.9704986193939007</v>
      </c>
      <c r="Q821" s="10"/>
      <c r="R821" s="6"/>
      <c r="S821" s="9"/>
      <c r="T821" s="11"/>
      <c r="U821" s="9"/>
    </row>
    <row r="822" spans="1:22">
      <c r="A822" s="47">
        <f t="shared" si="615"/>
        <v>4089</v>
      </c>
      <c r="B822" s="47" t="s">
        <v>48</v>
      </c>
      <c r="C822" s="47" t="s">
        <v>48</v>
      </c>
      <c r="D822" s="48">
        <v>7</v>
      </c>
      <c r="E822" s="49">
        <f t="shared" si="607"/>
        <v>0.44163140000000001</v>
      </c>
      <c r="F822" s="50">
        <v>38.020000000000003</v>
      </c>
      <c r="G822" s="51">
        <f t="shared" si="608"/>
        <v>52.731751773154002</v>
      </c>
      <c r="H822" s="51">
        <v>16.071853634</v>
      </c>
      <c r="I822" s="51">
        <v>15.350484064</v>
      </c>
      <c r="J822" s="52">
        <f t="shared" si="609"/>
        <v>15.350484064</v>
      </c>
      <c r="K822" s="6">
        <f t="shared" si="631"/>
        <v>8.316055720364643</v>
      </c>
      <c r="L822" s="6">
        <f t="shared" si="632"/>
        <v>1.2235410800869317E-3</v>
      </c>
      <c r="M822" s="6">
        <f t="shared" si="633"/>
        <v>1.2220458565916914E-3</v>
      </c>
      <c r="N822" s="6">
        <f t="shared" si="634"/>
        <v>2.915791999999584E-3</v>
      </c>
      <c r="O822" s="6">
        <f t="shared" si="635"/>
        <v>9.9407800000150814E-4</v>
      </c>
      <c r="P822" s="10">
        <f t="shared" si="636"/>
        <v>1.5977853842932521</v>
      </c>
      <c r="Q822" s="10"/>
      <c r="R822" s="6">
        <f t="shared" ref="R822" si="647">K830-K822</f>
        <v>9.7348055214467877E-3</v>
      </c>
      <c r="S822" s="9">
        <f t="shared" ref="S822" si="648">K838-K830</f>
        <v>9.6409519947062705E-3</v>
      </c>
      <c r="T822" s="11">
        <f t="shared" ref="T822" si="649">I830-I822</f>
        <v>1.8553298000000495E-2</v>
      </c>
      <c r="U822" s="9">
        <f t="shared" ref="U822" si="650">I838-I830</f>
        <v>-1.850650000001508E-3</v>
      </c>
      <c r="V822">
        <f t="shared" ref="V822" si="651">(((T822/R822)*S822)+((U822/S822)*R822))/(R822+S822)</f>
        <v>0.8518768503976144</v>
      </c>
    </row>
    <row r="823" spans="1:22">
      <c r="A823" s="47">
        <f t="shared" si="615"/>
        <v>4094</v>
      </c>
      <c r="B823" s="47" t="s">
        <v>48</v>
      </c>
      <c r="C823" s="47" t="s">
        <v>48</v>
      </c>
      <c r="D823" s="48">
        <v>7</v>
      </c>
      <c r="E823" s="49">
        <f t="shared" si="607"/>
        <v>0.44163140000000001</v>
      </c>
      <c r="F823" s="50">
        <v>38.020000000000003</v>
      </c>
      <c r="G823" s="51">
        <f t="shared" si="608"/>
        <v>52.735013343072005</v>
      </c>
      <c r="H823" s="51">
        <v>16.072847712000002</v>
      </c>
      <c r="I823" s="51">
        <v>15.351478142000001</v>
      </c>
      <c r="J823" s="52">
        <f t="shared" si="609"/>
        <v>15.351478142000001</v>
      </c>
      <c r="K823" s="6">
        <f t="shared" si="631"/>
        <v>8.3172777662212347</v>
      </c>
      <c r="L823" s="6">
        <f t="shared" si="632"/>
        <v>1.2220458565916914E-3</v>
      </c>
      <c r="M823" s="6">
        <f t="shared" si="633"/>
        <v>1.2205542831029703E-3</v>
      </c>
      <c r="N823" s="6">
        <f t="shared" si="634"/>
        <v>9.9407800000150814E-4</v>
      </c>
      <c r="O823" s="6">
        <f t="shared" si="635"/>
        <v>3.4039479999989908E-3</v>
      </c>
      <c r="P823" s="10">
        <f t="shared" si="636"/>
        <v>1.8017572271585731</v>
      </c>
      <c r="Q823" s="10"/>
      <c r="R823" s="10"/>
      <c r="U823" s="9"/>
    </row>
    <row r="824" spans="1:22">
      <c r="A824" s="47">
        <f t="shared" si="615"/>
        <v>4099</v>
      </c>
      <c r="B824" s="47" t="s">
        <v>48</v>
      </c>
      <c r="C824" s="47" t="s">
        <v>48</v>
      </c>
      <c r="D824" s="48">
        <v>7</v>
      </c>
      <c r="E824" s="49">
        <f t="shared" si="607"/>
        <v>0.44163140000000001</v>
      </c>
      <c r="F824" s="50">
        <v>38.020000000000003</v>
      </c>
      <c r="G824" s="51">
        <f t="shared" si="608"/>
        <v>52.746181696460006</v>
      </c>
      <c r="H824" s="51">
        <v>16.07625166</v>
      </c>
      <c r="I824" s="51">
        <v>15.35488209</v>
      </c>
      <c r="J824" s="52">
        <f t="shared" si="609"/>
        <v>15.35488209</v>
      </c>
      <c r="K824" s="6">
        <f t="shared" si="631"/>
        <v>8.3184983205043377</v>
      </c>
      <c r="L824" s="6">
        <f t="shared" si="632"/>
        <v>1.2205542831029703E-3</v>
      </c>
      <c r="M824" s="6">
        <f t="shared" si="633"/>
        <v>1.2190663462678941E-3</v>
      </c>
      <c r="N824" s="6">
        <f t="shared" si="634"/>
        <v>3.4039479999989908E-3</v>
      </c>
      <c r="O824" s="6">
        <f t="shared" si="635"/>
        <v>1.0019740000011268E-3</v>
      </c>
      <c r="P824" s="10">
        <f t="shared" si="636"/>
        <v>1.8047868885164295</v>
      </c>
      <c r="Q824" s="10"/>
      <c r="R824" s="6"/>
      <c r="S824" s="9"/>
      <c r="T824" s="11"/>
      <c r="U824" s="9"/>
    </row>
    <row r="825" spans="1:22">
      <c r="A825" s="47">
        <f t="shared" si="615"/>
        <v>4104</v>
      </c>
      <c r="B825" s="47" t="s">
        <v>48</v>
      </c>
      <c r="C825" s="47" t="s">
        <v>48</v>
      </c>
      <c r="D825" s="48">
        <v>7</v>
      </c>
      <c r="E825" s="49">
        <f t="shared" si="607"/>
        <v>0.44163140000000001</v>
      </c>
      <c r="F825" s="50">
        <v>38.020000000000003</v>
      </c>
      <c r="G825" s="51">
        <f t="shared" si="608"/>
        <v>52.749469173154004</v>
      </c>
      <c r="H825" s="51">
        <v>16.077253634000002</v>
      </c>
      <c r="I825" s="51">
        <v>15.355884064000001</v>
      </c>
      <c r="J825" s="52">
        <f t="shared" si="609"/>
        <v>15.355884064000001</v>
      </c>
      <c r="K825" s="6">
        <f t="shared" si="631"/>
        <v>8.3197173868506056</v>
      </c>
      <c r="L825" s="6">
        <f t="shared" si="632"/>
        <v>1.2190663462678941E-3</v>
      </c>
      <c r="M825" s="6">
        <f t="shared" si="633"/>
        <v>1.2175820328046427E-3</v>
      </c>
      <c r="N825" s="6">
        <f t="shared" si="634"/>
        <v>1.0019740000011268E-3</v>
      </c>
      <c r="O825" s="6">
        <f t="shared" si="635"/>
        <v>1.1811844000000349E-2</v>
      </c>
      <c r="P825" s="10">
        <f t="shared" si="636"/>
        <v>5.2641971438155792</v>
      </c>
      <c r="Q825" s="10"/>
      <c r="R825" s="10"/>
      <c r="U825" s="9"/>
    </row>
    <row r="826" spans="1:22">
      <c r="A826" s="47">
        <f t="shared" si="615"/>
        <v>4109</v>
      </c>
      <c r="B826" s="47" t="s">
        <v>48</v>
      </c>
      <c r="C826" s="47" t="s">
        <v>48</v>
      </c>
      <c r="D826" s="48">
        <v>7</v>
      </c>
      <c r="E826" s="49">
        <f t="shared" si="607"/>
        <v>0.44163140000000001</v>
      </c>
      <c r="F826" s="50">
        <v>38.020000000000003</v>
      </c>
      <c r="G826" s="51">
        <f t="shared" si="608"/>
        <v>52.788223833318007</v>
      </c>
      <c r="H826" s="51">
        <v>16.089065478000002</v>
      </c>
      <c r="I826" s="51">
        <v>15.367695908000002</v>
      </c>
      <c r="J826" s="52">
        <f t="shared" si="609"/>
        <v>15.367695908000002</v>
      </c>
      <c r="K826" s="6">
        <f t="shared" si="631"/>
        <v>8.3209349688834102</v>
      </c>
      <c r="L826" s="6">
        <f t="shared" si="632"/>
        <v>1.2175820328046427E-3</v>
      </c>
      <c r="M826" s="6">
        <f t="shared" si="633"/>
        <v>1.2161013294917922E-3</v>
      </c>
      <c r="N826" s="6">
        <f t="shared" si="634"/>
        <v>1.1811844000000349E-2</v>
      </c>
      <c r="O826" s="6">
        <f t="shared" si="635"/>
        <v>-6.3921039999996765E-3</v>
      </c>
      <c r="P826" s="10">
        <f t="shared" si="636"/>
        <v>2.2178697404501695</v>
      </c>
      <c r="Q826" s="10"/>
      <c r="R826" s="6"/>
      <c r="S826" s="9"/>
      <c r="T826" s="11"/>
      <c r="U826" s="9"/>
    </row>
    <row r="827" spans="1:22">
      <c r="A827" s="47">
        <f t="shared" si="615"/>
        <v>4114</v>
      </c>
      <c r="B827" s="47" t="s">
        <v>48</v>
      </c>
      <c r="C827" s="47" t="s">
        <v>48</v>
      </c>
      <c r="D827" s="48">
        <v>7</v>
      </c>
      <c r="E827" s="49">
        <f t="shared" si="607"/>
        <v>0.44163140000000001</v>
      </c>
      <c r="F827" s="50">
        <v>38.020000000000003</v>
      </c>
      <c r="G827" s="51">
        <f t="shared" si="608"/>
        <v>52.767251340094013</v>
      </c>
      <c r="H827" s="51">
        <v>16.082673374000002</v>
      </c>
      <c r="I827" s="51">
        <v>15.361303804000002</v>
      </c>
      <c r="J827" s="52">
        <f t="shared" si="609"/>
        <v>15.361303804000002</v>
      </c>
      <c r="K827" s="6">
        <f t="shared" si="631"/>
        <v>8.322151070212902</v>
      </c>
      <c r="L827" s="6">
        <f t="shared" si="632"/>
        <v>1.2161013294917922E-3</v>
      </c>
      <c r="M827" s="6">
        <f t="shared" si="633"/>
        <v>1.2146242231789728E-3</v>
      </c>
      <c r="N827" s="6">
        <f t="shared" si="634"/>
        <v>-6.3921039999996765E-3</v>
      </c>
      <c r="O827" s="6">
        <f t="shared" si="635"/>
        <v>6.0177659999993693E-3</v>
      </c>
      <c r="P827" s="10">
        <f t="shared" si="636"/>
        <v>-0.14779775535629025</v>
      </c>
      <c r="Q827" s="10"/>
      <c r="R827" s="6"/>
      <c r="S827" s="9"/>
      <c r="T827" s="11"/>
      <c r="U827" s="9"/>
    </row>
    <row r="828" spans="1:22">
      <c r="A828" s="47">
        <f t="shared" si="615"/>
        <v>4119</v>
      </c>
      <c r="B828" s="47" t="s">
        <v>48</v>
      </c>
      <c r="C828" s="47" t="s">
        <v>48</v>
      </c>
      <c r="D828" s="48">
        <v>7</v>
      </c>
      <c r="E828" s="49">
        <f t="shared" si="607"/>
        <v>0.44163140000000001</v>
      </c>
      <c r="F828" s="50">
        <v>38.020000000000003</v>
      </c>
      <c r="G828" s="51">
        <f t="shared" si="608"/>
        <v>52.786995630340009</v>
      </c>
      <c r="H828" s="51">
        <v>16.088691140000002</v>
      </c>
      <c r="I828" s="51">
        <v>15.367321570000001</v>
      </c>
      <c r="J828" s="52">
        <f t="shared" si="609"/>
        <v>15.367321570000001</v>
      </c>
      <c r="K828" s="6">
        <f t="shared" si="631"/>
        <v>8.323365694436081</v>
      </c>
      <c r="L828" s="6">
        <f t="shared" si="632"/>
        <v>1.2146242231789728E-3</v>
      </c>
      <c r="M828" s="6">
        <f t="shared" si="633"/>
        <v>1.2131507007691056E-3</v>
      </c>
      <c r="N828" s="6">
        <f t="shared" si="634"/>
        <v>6.0177659999993693E-3</v>
      </c>
      <c r="O828" s="6">
        <f t="shared" si="635"/>
        <v>-6.1822340000006193E-3</v>
      </c>
      <c r="P828" s="10">
        <f t="shared" si="636"/>
        <v>-7.3844386592515479E-2</v>
      </c>
      <c r="Q828" s="10"/>
      <c r="R828" s="10"/>
      <c r="U828" s="9"/>
    </row>
    <row r="829" spans="1:22">
      <c r="A829" s="47">
        <f t="shared" si="615"/>
        <v>4124</v>
      </c>
      <c r="B829" s="47" t="s">
        <v>48</v>
      </c>
      <c r="C829" s="47" t="s">
        <v>48</v>
      </c>
      <c r="D829" s="48">
        <v>7</v>
      </c>
      <c r="E829" s="49">
        <f t="shared" si="607"/>
        <v>0.44163140000000001</v>
      </c>
      <c r="F829" s="50">
        <v>38.020000000000003</v>
      </c>
      <c r="G829" s="51">
        <f t="shared" si="608"/>
        <v>52.766711720586002</v>
      </c>
      <c r="H829" s="51">
        <v>16.082508906000001</v>
      </c>
      <c r="I829" s="51">
        <v>15.361139336000001</v>
      </c>
      <c r="J829" s="52">
        <f t="shared" si="609"/>
        <v>15.361139336000001</v>
      </c>
      <c r="K829" s="6">
        <f t="shared" si="631"/>
        <v>8.3245788451368501</v>
      </c>
      <c r="L829" s="6">
        <f t="shared" si="632"/>
        <v>1.2131507007691056E-3</v>
      </c>
      <c r="M829" s="6">
        <f t="shared" si="633"/>
        <v>1.2116807492397186E-3</v>
      </c>
      <c r="N829" s="6">
        <f t="shared" si="634"/>
        <v>-6.1822340000006193E-3</v>
      </c>
      <c r="O829" s="6">
        <f t="shared" si="635"/>
        <v>7.8980259999994473E-3</v>
      </c>
      <c r="P829" s="10">
        <f t="shared" si="636"/>
        <v>0.71463292501303211</v>
      </c>
      <c r="Q829" s="10"/>
      <c r="R829" s="6"/>
      <c r="S829" s="9"/>
      <c r="T829" s="11"/>
      <c r="U829" s="9"/>
    </row>
    <row r="830" spans="1:22">
      <c r="A830" s="47">
        <f t="shared" si="615"/>
        <v>4129</v>
      </c>
      <c r="B830" s="47" t="s">
        <v>48</v>
      </c>
      <c r="C830" s="47" t="s">
        <v>48</v>
      </c>
      <c r="D830" s="48">
        <v>7</v>
      </c>
      <c r="E830" s="49">
        <f t="shared" si="607"/>
        <v>0.44163140000000001</v>
      </c>
      <c r="F830" s="50">
        <v>38.020000000000003</v>
      </c>
      <c r="G830" s="51">
        <f t="shared" si="608"/>
        <v>52.792625143892003</v>
      </c>
      <c r="H830" s="51">
        <v>16.090406932</v>
      </c>
      <c r="I830" s="51">
        <v>15.369037362</v>
      </c>
      <c r="J830" s="52">
        <f t="shared" si="609"/>
        <v>15.369037362</v>
      </c>
      <c r="K830" s="6">
        <f t="shared" si="631"/>
        <v>8.3257905258860898</v>
      </c>
      <c r="L830" s="6">
        <f t="shared" si="632"/>
        <v>1.2116807492397186E-3</v>
      </c>
      <c r="M830" s="6">
        <f t="shared" si="633"/>
        <v>1.2102143556234068E-3</v>
      </c>
      <c r="N830" s="6">
        <f t="shared" si="634"/>
        <v>7.8980259999994473E-3</v>
      </c>
      <c r="O830" s="6">
        <f t="shared" si="635"/>
        <v>8.2980259999985151E-3</v>
      </c>
      <c r="P830" s="10">
        <f t="shared" si="636"/>
        <v>6.6875515052038352</v>
      </c>
      <c r="Q830" s="10"/>
      <c r="R830" s="6">
        <f t="shared" ref="R830" si="652">K838-K830</f>
        <v>9.6409519947062705E-3</v>
      </c>
      <c r="S830" s="9">
        <f t="shared" ref="S830" si="653">K846-K838</f>
        <v>9.5488908897749525E-3</v>
      </c>
      <c r="T830" s="11">
        <f t="shared" ref="T830" si="654">I838-I830</f>
        <v>-1.850650000001508E-3</v>
      </c>
      <c r="U830" s="9">
        <f t="shared" ref="U830" si="655">I846-I838</f>
        <v>1.5663168000003225E-2</v>
      </c>
      <c r="V830">
        <f t="shared" ref="V830" si="656">(((T830/R830)*S830)+((U830/S830)*R830))/(R830+S830)</f>
        <v>0.72857286450563252</v>
      </c>
    </row>
    <row r="831" spans="1:22">
      <c r="A831" s="47">
        <f t="shared" si="615"/>
        <v>4134</v>
      </c>
      <c r="B831" s="47" t="s">
        <v>48</v>
      </c>
      <c r="C831" s="47" t="s">
        <v>48</v>
      </c>
      <c r="D831" s="48">
        <v>7</v>
      </c>
      <c r="E831" s="49">
        <f t="shared" si="607"/>
        <v>0.44163140000000001</v>
      </c>
      <c r="F831" s="50">
        <v>38.020000000000003</v>
      </c>
      <c r="G831" s="51">
        <f t="shared" si="608"/>
        <v>52.819850967198001</v>
      </c>
      <c r="H831" s="51">
        <v>16.098704957999999</v>
      </c>
      <c r="I831" s="51">
        <v>15.377335387999999</v>
      </c>
      <c r="J831" s="52">
        <f t="shared" si="609"/>
        <v>15.377335387999999</v>
      </c>
      <c r="K831" s="6">
        <f t="shared" si="631"/>
        <v>8.3270007402417132</v>
      </c>
      <c r="L831" s="6">
        <f t="shared" si="632"/>
        <v>1.2102143556234068E-3</v>
      </c>
      <c r="M831" s="6">
        <f t="shared" si="633"/>
        <v>1.2087515070184907E-3</v>
      </c>
      <c r="N831" s="6">
        <f t="shared" si="634"/>
        <v>8.2980259999985151E-3</v>
      </c>
      <c r="O831" s="6">
        <f t="shared" si="635"/>
        <v>-7.4118439999963925E-3</v>
      </c>
      <c r="P831" s="10">
        <f t="shared" si="636"/>
        <v>0.35849279215963592</v>
      </c>
      <c r="Q831" s="10"/>
      <c r="R831" s="10"/>
      <c r="U831" s="9"/>
    </row>
    <row r="832" spans="1:22">
      <c r="A832" s="47">
        <f t="shared" si="615"/>
        <v>4139</v>
      </c>
      <c r="B832" s="47" t="s">
        <v>48</v>
      </c>
      <c r="C832" s="47" t="s">
        <v>48</v>
      </c>
      <c r="D832" s="48">
        <v>7</v>
      </c>
      <c r="E832" s="49">
        <f t="shared" si="607"/>
        <v>0.44163140000000001</v>
      </c>
      <c r="F832" s="50">
        <v>38.020000000000003</v>
      </c>
      <c r="G832" s="51">
        <f t="shared" si="608"/>
        <v>52.795532707034013</v>
      </c>
      <c r="H832" s="51">
        <v>16.091293114000003</v>
      </c>
      <c r="I832" s="51">
        <v>15.369923544000002</v>
      </c>
      <c r="J832" s="52">
        <f t="shared" si="609"/>
        <v>15.369923544000002</v>
      </c>
      <c r="K832" s="6">
        <f t="shared" si="631"/>
        <v>8.3282094917487317</v>
      </c>
      <c r="L832" s="6">
        <f t="shared" si="632"/>
        <v>1.2087515070184907E-3</v>
      </c>
      <c r="M832" s="6">
        <f t="shared" si="633"/>
        <v>1.2072921905872391E-3</v>
      </c>
      <c r="N832" s="6">
        <f t="shared" si="634"/>
        <v>-7.4118439999963925E-3</v>
      </c>
      <c r="O832" s="6">
        <f t="shared" si="635"/>
        <v>3.9177660000007108E-3</v>
      </c>
      <c r="P832" s="10">
        <f t="shared" si="636"/>
        <v>-1.4405344302564969</v>
      </c>
      <c r="Q832" s="10"/>
      <c r="R832" s="6"/>
      <c r="S832" s="9"/>
      <c r="T832" s="11"/>
      <c r="U832" s="9"/>
    </row>
    <row r="833" spans="1:22">
      <c r="A833" s="47">
        <f t="shared" si="615"/>
        <v>4144</v>
      </c>
      <c r="B833" s="47" t="s">
        <v>48</v>
      </c>
      <c r="C833" s="47" t="s">
        <v>48</v>
      </c>
      <c r="D833" s="48">
        <v>7</v>
      </c>
      <c r="E833" s="49">
        <f t="shared" si="607"/>
        <v>0.44163140000000001</v>
      </c>
      <c r="F833" s="50">
        <v>38.020000000000003</v>
      </c>
      <c r="G833" s="51">
        <f t="shared" si="608"/>
        <v>52.808386897280016</v>
      </c>
      <c r="H833" s="51">
        <v>16.095210880000003</v>
      </c>
      <c r="I833" s="51">
        <v>15.373841310000003</v>
      </c>
      <c r="J833" s="52">
        <f t="shared" si="609"/>
        <v>15.373841310000003</v>
      </c>
      <c r="K833" s="6">
        <f t="shared" si="631"/>
        <v>8.3294167839393189</v>
      </c>
      <c r="L833" s="6">
        <f t="shared" si="632"/>
        <v>1.2072921905872391E-3</v>
      </c>
      <c r="M833" s="6">
        <f t="shared" si="633"/>
        <v>1.2058363935487648E-3</v>
      </c>
      <c r="N833" s="6">
        <f t="shared" si="634"/>
        <v>3.9177660000007108E-3</v>
      </c>
      <c r="O833" s="6">
        <f t="shared" si="635"/>
        <v>-4.878286000000287E-3</v>
      </c>
      <c r="P833" s="10">
        <f t="shared" si="636"/>
        <v>-0.40243761111313758</v>
      </c>
      <c r="Q833" s="10"/>
      <c r="R833" s="10"/>
      <c r="U833" s="9"/>
    </row>
    <row r="834" spans="1:22">
      <c r="A834" s="47">
        <f t="shared" si="615"/>
        <v>4149</v>
      </c>
      <c r="B834" s="47" t="s">
        <v>48</v>
      </c>
      <c r="C834" s="47" t="s">
        <v>48</v>
      </c>
      <c r="D834" s="48">
        <v>7</v>
      </c>
      <c r="E834" s="49">
        <f t="shared" si="607"/>
        <v>0.44163140000000001</v>
      </c>
      <c r="F834" s="50">
        <v>38.020000000000003</v>
      </c>
      <c r="G834" s="51">
        <f t="shared" si="608"/>
        <v>52.792381240914011</v>
      </c>
      <c r="H834" s="51">
        <v>16.090332594000003</v>
      </c>
      <c r="I834" s="51">
        <v>15.368963024000003</v>
      </c>
      <c r="J834" s="52">
        <f t="shared" si="609"/>
        <v>15.368963024000003</v>
      </c>
      <c r="K834" s="6">
        <f t="shared" si="631"/>
        <v>8.3306226203328677</v>
      </c>
      <c r="L834" s="6">
        <f t="shared" si="632"/>
        <v>1.2058363935487648E-3</v>
      </c>
      <c r="M834" s="6">
        <f t="shared" si="633"/>
        <v>1.2043841031896818E-3</v>
      </c>
      <c r="N834" s="6">
        <f t="shared" si="634"/>
        <v>-4.878286000000287E-3</v>
      </c>
      <c r="O834" s="6">
        <f t="shared" si="635"/>
        <v>5.6019739999975116E-3</v>
      </c>
      <c r="P834" s="10">
        <f t="shared" si="636"/>
        <v>0.30549835450960328</v>
      </c>
      <c r="Q834" s="10"/>
      <c r="R834" s="6"/>
      <c r="S834" s="9"/>
      <c r="T834" s="11"/>
      <c r="U834" s="9"/>
    </row>
    <row r="835" spans="1:22">
      <c r="A835" s="47">
        <f t="shared" si="615"/>
        <v>4154</v>
      </c>
      <c r="B835" s="47" t="s">
        <v>48</v>
      </c>
      <c r="C835" s="47" t="s">
        <v>48</v>
      </c>
      <c r="D835" s="48">
        <v>7</v>
      </c>
      <c r="E835" s="49">
        <f t="shared" si="607"/>
        <v>0.44163140000000001</v>
      </c>
      <c r="F835" s="50">
        <v>38.020000000000003</v>
      </c>
      <c r="G835" s="51">
        <f t="shared" si="608"/>
        <v>52.810761317608005</v>
      </c>
      <c r="H835" s="51">
        <v>16.095934568000001</v>
      </c>
      <c r="I835" s="51">
        <v>15.374564998</v>
      </c>
      <c r="J835" s="52">
        <f t="shared" si="609"/>
        <v>15.374564998</v>
      </c>
      <c r="K835" s="6">
        <f t="shared" si="631"/>
        <v>8.3318270044360574</v>
      </c>
      <c r="L835" s="6">
        <f t="shared" si="632"/>
        <v>1.2043841031896818E-3</v>
      </c>
      <c r="M835" s="6">
        <f t="shared" si="633"/>
        <v>1.2029353068534476E-3</v>
      </c>
      <c r="N835" s="6">
        <f t="shared" si="634"/>
        <v>5.6019739999975116E-3</v>
      </c>
      <c r="O835" s="6">
        <f t="shared" si="635"/>
        <v>-4.8861819999999057E-3</v>
      </c>
      <c r="P835" s="10">
        <f t="shared" si="636"/>
        <v>0.29209598996135172</v>
      </c>
      <c r="Q835" s="10"/>
      <c r="R835" s="6"/>
      <c r="S835" s="9"/>
      <c r="T835" s="11"/>
      <c r="U835" s="9"/>
    </row>
    <row r="836" spans="1:22">
      <c r="A836" s="47">
        <f t="shared" si="615"/>
        <v>4159</v>
      </c>
      <c r="B836" s="47" t="s">
        <v>48</v>
      </c>
      <c r="C836" s="47" t="s">
        <v>48</v>
      </c>
      <c r="D836" s="48">
        <v>7</v>
      </c>
      <c r="E836" s="49">
        <f t="shared" si="607"/>
        <v>0.44163140000000001</v>
      </c>
      <c r="F836" s="50">
        <v>38.020000000000003</v>
      </c>
      <c r="G836" s="51">
        <f t="shared" si="608"/>
        <v>52.794729754466005</v>
      </c>
      <c r="H836" s="51">
        <v>16.091048386000001</v>
      </c>
      <c r="I836" s="51">
        <v>15.369678816</v>
      </c>
      <c r="J836" s="52">
        <f t="shared" si="609"/>
        <v>15.369678816</v>
      </c>
      <c r="K836" s="6">
        <f t="shared" si="631"/>
        <v>8.3330299397429108</v>
      </c>
      <c r="L836" s="6">
        <f t="shared" si="632"/>
        <v>1.2029353068534476E-3</v>
      </c>
      <c r="M836" s="6">
        <f t="shared" si="633"/>
        <v>1.201489991949245E-3</v>
      </c>
      <c r="N836" s="6">
        <f t="shared" si="634"/>
        <v>-4.8861819999999057E-3</v>
      </c>
      <c r="O836" s="6">
        <f t="shared" si="635"/>
        <v>8.7059220000007542E-3</v>
      </c>
      <c r="P836" s="10">
        <f t="shared" si="636"/>
        <v>1.5954263014870935</v>
      </c>
      <c r="Q836" s="10"/>
      <c r="R836" s="10"/>
      <c r="U836" s="9"/>
    </row>
    <row r="837" spans="1:22">
      <c r="A837" s="47">
        <f t="shared" si="615"/>
        <v>4164</v>
      </c>
      <c r="B837" s="47" t="s">
        <v>48</v>
      </c>
      <c r="C837" s="47" t="s">
        <v>48</v>
      </c>
      <c r="D837" s="48">
        <v>7</v>
      </c>
      <c r="E837" s="49">
        <f t="shared" ref="E837:E900" si="657">D837*0.0630902</f>
        <v>0.44163140000000001</v>
      </c>
      <c r="F837" s="50">
        <v>38.020000000000003</v>
      </c>
      <c r="G837" s="51">
        <f t="shared" ref="G837:G900" si="658">H837*3.281</f>
        <v>52.823293884548008</v>
      </c>
      <c r="H837" s="51">
        <v>16.099754308000001</v>
      </c>
      <c r="I837" s="51">
        <v>15.378384738000001</v>
      </c>
      <c r="J837" s="52">
        <f t="shared" ref="J837:J868" si="659">I837</f>
        <v>15.378384738000001</v>
      </c>
      <c r="K837" s="6">
        <f t="shared" si="631"/>
        <v>8.3342314297348601</v>
      </c>
      <c r="L837" s="6">
        <f t="shared" si="632"/>
        <v>1.201489991949245E-3</v>
      </c>
      <c r="M837" s="6">
        <f t="shared" si="633"/>
        <v>1.2000481459359946E-3</v>
      </c>
      <c r="N837" s="6">
        <f t="shared" si="634"/>
        <v>8.7059220000007542E-3</v>
      </c>
      <c r="O837" s="6">
        <f t="shared" si="635"/>
        <v>-1.1198026000002415E-2</v>
      </c>
      <c r="P837" s="10">
        <f t="shared" si="636"/>
        <v>-1.0476643301859101</v>
      </c>
      <c r="Q837" s="10"/>
      <c r="R837" s="6"/>
      <c r="S837" s="9"/>
      <c r="T837" s="11"/>
      <c r="U837" s="9"/>
    </row>
    <row r="838" spans="1:22">
      <c r="A838" s="47">
        <f t="shared" si="615"/>
        <v>4169</v>
      </c>
      <c r="B838" s="47" t="s">
        <v>48</v>
      </c>
      <c r="C838" s="47" t="s">
        <v>48</v>
      </c>
      <c r="D838" s="48">
        <v>7</v>
      </c>
      <c r="E838" s="49">
        <f t="shared" si="657"/>
        <v>0.44163140000000001</v>
      </c>
      <c r="F838" s="50">
        <v>38.020000000000003</v>
      </c>
      <c r="G838" s="51">
        <f t="shared" si="658"/>
        <v>52.786553161241997</v>
      </c>
      <c r="H838" s="51">
        <v>16.088556281999999</v>
      </c>
      <c r="I838" s="51">
        <v>15.367186711999999</v>
      </c>
      <c r="J838" s="52">
        <f t="shared" si="659"/>
        <v>15.367186711999999</v>
      </c>
      <c r="K838" s="6">
        <f t="shared" si="631"/>
        <v>8.3354314778807961</v>
      </c>
      <c r="L838" s="6">
        <f t="shared" si="632"/>
        <v>1.2000481459359946E-3</v>
      </c>
      <c r="M838" s="6">
        <f t="shared" si="633"/>
        <v>1.1986097563507769E-3</v>
      </c>
      <c r="N838" s="6">
        <f t="shared" si="634"/>
        <v>-1.1198026000002415E-2</v>
      </c>
      <c r="O838" s="6">
        <f t="shared" si="635"/>
        <v>6.4960520000028055E-3</v>
      </c>
      <c r="P838" s="10">
        <f t="shared" si="636"/>
        <v>-1.951406390492064</v>
      </c>
      <c r="Q838" s="10"/>
      <c r="R838" s="6">
        <f t="shared" ref="R838" si="660">K846-K838</f>
        <v>9.5488908897749525E-3</v>
      </c>
      <c r="S838" s="9">
        <f t="shared" ref="S838" si="661">K854-K846</f>
        <v>9.4585713442398855E-3</v>
      </c>
      <c r="T838" s="11">
        <f t="shared" ref="T838" si="662">I846-I838</f>
        <v>1.5663168000003225E-2</v>
      </c>
      <c r="U838" s="9">
        <f t="shared" ref="U838" si="663">I854-I846</f>
        <v>1.3500673999999435E-2</v>
      </c>
      <c r="V838">
        <f t="shared" ref="V838" si="664">(((T838/R838)*S838)+((U838/S838)*R838))/(R838+S838)</f>
        <v>1.5333244789530056</v>
      </c>
    </row>
    <row r="839" spans="1:22">
      <c r="A839" s="47">
        <f t="shared" ref="A839:B871" si="665">A838+5</f>
        <v>4174</v>
      </c>
      <c r="B839" s="47" t="s">
        <v>48</v>
      </c>
      <c r="C839" s="47" t="s">
        <v>48</v>
      </c>
      <c r="D839" s="48">
        <v>7</v>
      </c>
      <c r="E839" s="49">
        <f t="shared" si="657"/>
        <v>0.44163140000000001</v>
      </c>
      <c r="F839" s="50">
        <v>38.020000000000003</v>
      </c>
      <c r="G839" s="51">
        <f t="shared" si="658"/>
        <v>52.807866707854011</v>
      </c>
      <c r="H839" s="51">
        <v>16.095052334000002</v>
      </c>
      <c r="I839" s="51">
        <v>15.373682764000002</v>
      </c>
      <c r="J839" s="52">
        <f t="shared" si="659"/>
        <v>15.373682764000002</v>
      </c>
      <c r="K839" s="6">
        <f t="shared" si="631"/>
        <v>8.3366300876371469</v>
      </c>
      <c r="L839" s="6">
        <f t="shared" si="632"/>
        <v>1.1986097563507769E-3</v>
      </c>
      <c r="M839" s="6">
        <f t="shared" si="633"/>
        <v>1.1971748107679758E-3</v>
      </c>
      <c r="N839" s="6">
        <f t="shared" si="634"/>
        <v>6.4960520000028055E-3</v>
      </c>
      <c r="O839" s="6">
        <f t="shared" si="635"/>
        <v>-8.0611939999997162E-3</v>
      </c>
      <c r="P839" s="10">
        <f t="shared" si="636"/>
        <v>-0.66056905092333718</v>
      </c>
      <c r="Q839" s="10"/>
      <c r="R839" s="10"/>
      <c r="U839" s="9"/>
    </row>
    <row r="840" spans="1:22">
      <c r="A840" s="47">
        <f t="shared" si="665"/>
        <v>4179</v>
      </c>
      <c r="B840" s="47" t="s">
        <v>48</v>
      </c>
      <c r="C840" s="47" t="s">
        <v>48</v>
      </c>
      <c r="D840" s="48">
        <v>7</v>
      </c>
      <c r="E840" s="49">
        <f t="shared" si="657"/>
        <v>0.44163140000000001</v>
      </c>
      <c r="F840" s="50">
        <v>38.020000000000003</v>
      </c>
      <c r="G840" s="51">
        <f t="shared" si="658"/>
        <v>52.781417930340012</v>
      </c>
      <c r="H840" s="51">
        <v>16.086991140000002</v>
      </c>
      <c r="I840" s="51">
        <v>15.365621570000002</v>
      </c>
      <c r="J840" s="52">
        <f t="shared" si="659"/>
        <v>15.365621570000002</v>
      </c>
      <c r="K840" s="6">
        <f t="shared" si="631"/>
        <v>8.3378272624479148</v>
      </c>
      <c r="L840" s="6">
        <f t="shared" si="632"/>
        <v>1.1971748107679758E-3</v>
      </c>
      <c r="M840" s="6">
        <f t="shared" si="633"/>
        <v>1.1957432968436876E-3</v>
      </c>
      <c r="N840" s="6">
        <f t="shared" si="634"/>
        <v>-8.0611939999997162E-3</v>
      </c>
      <c r="O840" s="6">
        <f t="shared" si="635"/>
        <v>-1.0394800000028681E-3</v>
      </c>
      <c r="P840" s="10">
        <f t="shared" si="636"/>
        <v>-3.7996617145697891</v>
      </c>
      <c r="Q840" s="10"/>
      <c r="R840" s="6"/>
      <c r="S840" s="9"/>
      <c r="T840" s="11"/>
      <c r="U840" s="9"/>
    </row>
    <row r="841" spans="1:22">
      <c r="A841" s="47">
        <f t="shared" si="665"/>
        <v>4184</v>
      </c>
      <c r="B841" s="47" t="s">
        <v>48</v>
      </c>
      <c r="C841" s="47" t="s">
        <v>48</v>
      </c>
      <c r="D841" s="48">
        <v>7</v>
      </c>
      <c r="E841" s="49">
        <f t="shared" si="657"/>
        <v>0.44163140000000001</v>
      </c>
      <c r="F841" s="50">
        <v>38.020000000000003</v>
      </c>
      <c r="G841" s="51">
        <f t="shared" si="658"/>
        <v>52.778007396459998</v>
      </c>
      <c r="H841" s="51">
        <v>16.085951659999999</v>
      </c>
      <c r="I841" s="51">
        <v>15.364582089999999</v>
      </c>
      <c r="J841" s="52">
        <f t="shared" si="659"/>
        <v>15.364582089999999</v>
      </c>
      <c r="K841" s="6">
        <f t="shared" si="631"/>
        <v>8.3390230057447585</v>
      </c>
      <c r="L841" s="6">
        <f t="shared" si="632"/>
        <v>1.1957432968436876E-3</v>
      </c>
      <c r="M841" s="6">
        <f t="shared" si="633"/>
        <v>1.1943152022766412E-3</v>
      </c>
      <c r="N841" s="6">
        <f t="shared" si="634"/>
        <v>-1.0394800000028681E-3</v>
      </c>
      <c r="O841" s="6">
        <f t="shared" si="635"/>
        <v>2.6276359999997112E-3</v>
      </c>
      <c r="P841" s="10">
        <f t="shared" si="636"/>
        <v>0.66631818677391719</v>
      </c>
      <c r="Q841" s="10"/>
      <c r="R841" s="10"/>
      <c r="U841" s="9"/>
    </row>
    <row r="842" spans="1:22">
      <c r="A842" s="47">
        <f t="shared" si="665"/>
        <v>4189</v>
      </c>
      <c r="B842" s="47" t="s">
        <v>48</v>
      </c>
      <c r="C842" s="47" t="s">
        <v>48</v>
      </c>
      <c r="D842" s="48">
        <v>7</v>
      </c>
      <c r="E842" s="49">
        <f t="shared" si="657"/>
        <v>0.44163140000000001</v>
      </c>
      <c r="F842" s="50">
        <v>38.020000000000003</v>
      </c>
      <c r="G842" s="51">
        <f t="shared" si="658"/>
        <v>52.786628670176</v>
      </c>
      <c r="H842" s="51">
        <v>16.088579295999999</v>
      </c>
      <c r="I842" s="51">
        <v>15.367209725999999</v>
      </c>
      <c r="J842" s="52">
        <f t="shared" si="659"/>
        <v>15.367209725999999</v>
      </c>
      <c r="K842" s="6">
        <f t="shared" si="631"/>
        <v>8.3402173209470352</v>
      </c>
      <c r="L842" s="6">
        <f t="shared" si="632"/>
        <v>1.1943152022766412E-3</v>
      </c>
      <c r="M842" s="6">
        <f t="shared" si="633"/>
        <v>1.1928905148295144E-3</v>
      </c>
      <c r="N842" s="6">
        <f t="shared" si="634"/>
        <v>2.6276359999997112E-3</v>
      </c>
      <c r="O842" s="6">
        <f t="shared" si="635"/>
        <v>7.7394800000014641E-3</v>
      </c>
      <c r="P842" s="10">
        <f t="shared" si="636"/>
        <v>4.345341845891852</v>
      </c>
      <c r="Q842" s="10"/>
      <c r="R842" s="6"/>
      <c r="S842" s="9"/>
      <c r="T842" s="11"/>
      <c r="U842" s="9"/>
    </row>
    <row r="843" spans="1:22">
      <c r="A843" s="47">
        <f t="shared" si="665"/>
        <v>4194</v>
      </c>
      <c r="B843" s="47" t="s">
        <v>48</v>
      </c>
      <c r="C843" s="47" t="s">
        <v>48</v>
      </c>
      <c r="D843" s="48">
        <v>7</v>
      </c>
      <c r="E843" s="49">
        <f t="shared" si="657"/>
        <v>0.44163140000000001</v>
      </c>
      <c r="F843" s="50">
        <v>38.020000000000003</v>
      </c>
      <c r="G843" s="51">
        <f t="shared" si="658"/>
        <v>52.812021904056003</v>
      </c>
      <c r="H843" s="51">
        <v>16.096318776</v>
      </c>
      <c r="I843" s="51">
        <v>15.374949206</v>
      </c>
      <c r="J843" s="52">
        <f t="shared" si="659"/>
        <v>15.374949206</v>
      </c>
      <c r="K843" s="6">
        <f t="shared" si="631"/>
        <v>8.3414102114618647</v>
      </c>
      <c r="L843" s="6">
        <f t="shared" si="632"/>
        <v>1.1928905148295144E-3</v>
      </c>
      <c r="M843" s="6">
        <f t="shared" si="633"/>
        <v>1.1914692223289336E-3</v>
      </c>
      <c r="N843" s="6">
        <f t="shared" si="634"/>
        <v>7.7394800000014641E-3</v>
      </c>
      <c r="O843" s="6">
        <f t="shared" si="635"/>
        <v>1.0434279999991247E-3</v>
      </c>
      <c r="P843" s="10">
        <f t="shared" si="636"/>
        <v>3.6802044613748666</v>
      </c>
      <c r="Q843" s="10"/>
      <c r="R843" s="6"/>
      <c r="S843" s="9"/>
      <c r="T843" s="11"/>
      <c r="U843" s="9"/>
    </row>
    <row r="844" spans="1:22">
      <c r="A844" s="47">
        <f t="shared" si="665"/>
        <v>4199</v>
      </c>
      <c r="B844" s="47" t="s">
        <v>48</v>
      </c>
      <c r="C844" s="47" t="s">
        <v>48</v>
      </c>
      <c r="D844" s="48">
        <v>7</v>
      </c>
      <c r="E844" s="49">
        <f t="shared" si="657"/>
        <v>0.44163140000000001</v>
      </c>
      <c r="F844" s="50">
        <v>38.020000000000003</v>
      </c>
      <c r="G844" s="51">
        <f t="shared" si="658"/>
        <v>52.815445391323998</v>
      </c>
      <c r="H844" s="51">
        <v>16.097362204</v>
      </c>
      <c r="I844" s="51">
        <v>15.375992633999999</v>
      </c>
      <c r="J844" s="52">
        <f t="shared" si="659"/>
        <v>15.375992633999999</v>
      </c>
      <c r="K844" s="6">
        <f t="shared" si="631"/>
        <v>8.3426016806841936</v>
      </c>
      <c r="L844" s="6">
        <f t="shared" si="632"/>
        <v>1.1914692223289336E-3</v>
      </c>
      <c r="M844" s="6">
        <f t="shared" si="633"/>
        <v>1.1900513126477108E-3</v>
      </c>
      <c r="N844" s="6">
        <f t="shared" si="634"/>
        <v>1.0434279999991247E-3</v>
      </c>
      <c r="O844" s="6">
        <f t="shared" si="635"/>
        <v>6.1315840000020216E-3</v>
      </c>
      <c r="P844" s="10">
        <f t="shared" si="636"/>
        <v>3.015332329080378</v>
      </c>
      <c r="Q844" s="10"/>
      <c r="R844" s="10"/>
      <c r="U844" s="9"/>
    </row>
    <row r="845" spans="1:22">
      <c r="A845" s="47">
        <f t="shared" si="665"/>
        <v>4204</v>
      </c>
      <c r="B845" s="47" t="s">
        <v>48</v>
      </c>
      <c r="C845" s="47" t="s">
        <v>48</v>
      </c>
      <c r="D845" s="48">
        <v>7</v>
      </c>
      <c r="E845" s="49">
        <f t="shared" si="657"/>
        <v>0.44163140000000001</v>
      </c>
      <c r="F845" s="50">
        <v>38.020000000000003</v>
      </c>
      <c r="G845" s="51">
        <f t="shared" si="658"/>
        <v>52.835563118428006</v>
      </c>
      <c r="H845" s="51">
        <v>16.103493788000002</v>
      </c>
      <c r="I845" s="51">
        <v>15.382124218000001</v>
      </c>
      <c r="J845" s="52">
        <f t="shared" si="659"/>
        <v>15.382124218000001</v>
      </c>
      <c r="K845" s="6">
        <f t="shared" si="631"/>
        <v>8.3437917319968413</v>
      </c>
      <c r="L845" s="6">
        <f t="shared" si="632"/>
        <v>1.1900513126477108E-3</v>
      </c>
      <c r="M845" s="6">
        <f t="shared" si="633"/>
        <v>1.1886367737297121E-3</v>
      </c>
      <c r="N845" s="6">
        <f t="shared" si="634"/>
        <v>6.1315840000020216E-3</v>
      </c>
      <c r="O845" s="6">
        <f t="shared" si="635"/>
        <v>7.2566200000068193E-4</v>
      </c>
      <c r="P845" s="10">
        <f t="shared" si="636"/>
        <v>2.8800839367207316</v>
      </c>
      <c r="Q845" s="10"/>
      <c r="R845" s="6"/>
      <c r="S845" s="9"/>
      <c r="T845" s="11"/>
      <c r="U845" s="9"/>
    </row>
    <row r="846" spans="1:22">
      <c r="A846" s="47">
        <f t="shared" si="665"/>
        <v>4209</v>
      </c>
      <c r="B846" s="47" t="s">
        <v>48</v>
      </c>
      <c r="C846" s="47" t="s">
        <v>48</v>
      </c>
      <c r="D846" s="48">
        <v>7</v>
      </c>
      <c r="E846" s="49">
        <f t="shared" si="657"/>
        <v>0.44163140000000001</v>
      </c>
      <c r="F846" s="50">
        <v>38.020000000000003</v>
      </c>
      <c r="G846" s="51">
        <f t="shared" si="658"/>
        <v>52.837944015450006</v>
      </c>
      <c r="H846" s="51">
        <v>16.104219450000002</v>
      </c>
      <c r="I846" s="51">
        <v>15.382849880000002</v>
      </c>
      <c r="J846" s="52">
        <f t="shared" si="659"/>
        <v>15.382849880000002</v>
      </c>
      <c r="K846" s="6">
        <f t="shared" si="631"/>
        <v>8.344980368770571</v>
      </c>
      <c r="L846" s="6">
        <f t="shared" si="632"/>
        <v>1.1886367737297121E-3</v>
      </c>
      <c r="M846" s="6">
        <f t="shared" si="633"/>
        <v>1.1872255935632126E-3</v>
      </c>
      <c r="N846" s="6">
        <f t="shared" si="634"/>
        <v>7.2566200000068193E-4</v>
      </c>
      <c r="O846" s="6">
        <f t="shared" si="635"/>
        <v>3.9375059999997575E-3</v>
      </c>
      <c r="P846" s="10">
        <f t="shared" si="636"/>
        <v>1.9643337950170934</v>
      </c>
      <c r="Q846" s="10"/>
      <c r="R846" s="6">
        <f t="shared" ref="R846" si="666">K854-K846</f>
        <v>9.4585713442398855E-3</v>
      </c>
      <c r="S846" s="9">
        <f t="shared" ref="S846" si="667">K862-K854</f>
        <v>9.3699444020689526E-3</v>
      </c>
      <c r="T846" s="11">
        <f t="shared" ref="T846" si="668">I854-I846</f>
        <v>1.3500673999999435E-2</v>
      </c>
      <c r="U846" s="9">
        <f t="shared" ref="U846" si="669">I862-I854</f>
        <v>3.7931583999998963E-2</v>
      </c>
      <c r="V846">
        <f t="shared" ref="V846" si="670">(((T846/R846)*S846)+((U846/S846)*R846))/(R846+S846)</f>
        <v>2.7439516975371498</v>
      </c>
    </row>
    <row r="847" spans="1:22">
      <c r="A847" s="47">
        <f t="shared" si="665"/>
        <v>4214</v>
      </c>
      <c r="B847" s="47" t="s">
        <v>48</v>
      </c>
      <c r="C847" s="47" t="s">
        <v>48</v>
      </c>
      <c r="D847" s="48">
        <v>7</v>
      </c>
      <c r="E847" s="49">
        <f t="shared" si="657"/>
        <v>0.44163140000000001</v>
      </c>
      <c r="F847" s="50">
        <v>38.020000000000003</v>
      </c>
      <c r="G847" s="51">
        <f t="shared" si="658"/>
        <v>52.850862972636008</v>
      </c>
      <c r="H847" s="51">
        <v>16.108156956000002</v>
      </c>
      <c r="I847" s="51">
        <v>15.386787386000002</v>
      </c>
      <c r="J847" s="52">
        <f t="shared" si="659"/>
        <v>15.386787386000002</v>
      </c>
      <c r="K847" s="6">
        <f t="shared" si="631"/>
        <v>8.3461675943641342</v>
      </c>
      <c r="L847" s="6">
        <f t="shared" si="632"/>
        <v>1.1872255935632126E-3</v>
      </c>
      <c r="M847" s="6">
        <f t="shared" si="633"/>
        <v>1.1858177602039888E-3</v>
      </c>
      <c r="N847" s="6">
        <f t="shared" si="634"/>
        <v>3.9375059999997575E-3</v>
      </c>
      <c r="O847" s="6">
        <f t="shared" si="635"/>
        <v>-5.7236399999993637E-4</v>
      </c>
      <c r="P847" s="10">
        <f t="shared" si="636"/>
        <v>1.4158162362705717</v>
      </c>
      <c r="Q847" s="10"/>
      <c r="R847" s="10"/>
      <c r="U847" s="9"/>
    </row>
    <row r="848" spans="1:22">
      <c r="A848" s="47">
        <f t="shared" si="665"/>
        <v>4219</v>
      </c>
      <c r="B848" s="47" t="s">
        <v>48</v>
      </c>
      <c r="C848" s="47" t="s">
        <v>48</v>
      </c>
      <c r="D848" s="48">
        <v>7</v>
      </c>
      <c r="E848" s="49">
        <f t="shared" si="657"/>
        <v>0.44163140000000001</v>
      </c>
      <c r="F848" s="50">
        <v>38.020000000000003</v>
      </c>
      <c r="G848" s="51">
        <f t="shared" si="658"/>
        <v>52.848985046352006</v>
      </c>
      <c r="H848" s="51">
        <v>16.107584592000002</v>
      </c>
      <c r="I848" s="51">
        <v>15.386215022000002</v>
      </c>
      <c r="J848" s="52">
        <f t="shared" si="659"/>
        <v>15.386215022000002</v>
      </c>
      <c r="K848" s="6">
        <f t="shared" si="631"/>
        <v>8.3473534121243382</v>
      </c>
      <c r="L848" s="6">
        <f t="shared" si="632"/>
        <v>1.1858177602039888E-3</v>
      </c>
      <c r="M848" s="6">
        <f t="shared" si="633"/>
        <v>1.1844132617593317E-3</v>
      </c>
      <c r="N848" s="6">
        <f t="shared" si="634"/>
        <v>-5.7236399999993637E-4</v>
      </c>
      <c r="O848" s="6">
        <f t="shared" si="635"/>
        <v>2.0197400000014909E-3</v>
      </c>
      <c r="P848" s="10">
        <f t="shared" si="636"/>
        <v>0.61194412949369914</v>
      </c>
      <c r="Q848" s="10"/>
      <c r="R848" s="6"/>
      <c r="S848" s="9"/>
      <c r="T848" s="11"/>
      <c r="U848" s="9"/>
    </row>
    <row r="849" spans="1:22">
      <c r="A849" s="47">
        <f t="shared" si="665"/>
        <v>4224</v>
      </c>
      <c r="B849" s="47" t="s">
        <v>48</v>
      </c>
      <c r="C849" s="47" t="s">
        <v>48</v>
      </c>
      <c r="D849" s="48">
        <v>7</v>
      </c>
      <c r="E849" s="49">
        <f t="shared" si="657"/>
        <v>0.44163140000000001</v>
      </c>
      <c r="F849" s="50">
        <v>38.020000000000003</v>
      </c>
      <c r="G849" s="51">
        <f t="shared" si="658"/>
        <v>52.855611813292015</v>
      </c>
      <c r="H849" s="51">
        <v>16.109604332000004</v>
      </c>
      <c r="I849" s="51">
        <v>15.388234762000003</v>
      </c>
      <c r="J849" s="52">
        <f t="shared" si="659"/>
        <v>15.388234762000003</v>
      </c>
      <c r="K849" s="6">
        <f t="shared" si="631"/>
        <v>8.3485378253860976</v>
      </c>
      <c r="L849" s="6">
        <f t="shared" si="632"/>
        <v>1.1844132617593317E-3</v>
      </c>
      <c r="M849" s="6">
        <f t="shared" si="633"/>
        <v>1.1830120863915994E-3</v>
      </c>
      <c r="N849" s="6">
        <f t="shared" si="634"/>
        <v>2.0197400000014909E-3</v>
      </c>
      <c r="O849" s="6">
        <f t="shared" si="635"/>
        <v>4.1236879999999587E-3</v>
      </c>
      <c r="P849" s="10">
        <f t="shared" si="636"/>
        <v>2.5960365673268266</v>
      </c>
      <c r="Q849" s="10"/>
      <c r="R849" s="10"/>
      <c r="U849" s="9"/>
    </row>
    <row r="850" spans="1:22">
      <c r="A850" s="47">
        <f t="shared" si="665"/>
        <v>4229</v>
      </c>
      <c r="B850" s="47" t="s">
        <v>48</v>
      </c>
      <c r="C850" s="47" t="s">
        <v>48</v>
      </c>
      <c r="D850" s="48">
        <v>7</v>
      </c>
      <c r="E850" s="49">
        <f t="shared" si="657"/>
        <v>0.44163140000000001</v>
      </c>
      <c r="F850" s="50">
        <v>38.020000000000003</v>
      </c>
      <c r="G850" s="51">
        <f t="shared" si="658"/>
        <v>52.869141633620011</v>
      </c>
      <c r="H850" s="51">
        <v>16.113728020000003</v>
      </c>
      <c r="I850" s="51">
        <v>15.392358450000003</v>
      </c>
      <c r="J850" s="52">
        <f t="shared" si="659"/>
        <v>15.392358450000003</v>
      </c>
      <c r="K850" s="6">
        <f t="shared" si="631"/>
        <v>8.3497208374724892</v>
      </c>
      <c r="L850" s="6">
        <f t="shared" si="632"/>
        <v>1.1830120863915994E-3</v>
      </c>
      <c r="M850" s="6">
        <f t="shared" si="633"/>
        <v>1.1816142223217696E-3</v>
      </c>
      <c r="N850" s="6">
        <f t="shared" si="634"/>
        <v>4.1236879999999587E-3</v>
      </c>
      <c r="O850" s="6">
        <f t="shared" si="635"/>
        <v>9.3315839999981165E-3</v>
      </c>
      <c r="P850" s="10">
        <f t="shared" si="636"/>
        <v>5.6928398027979901</v>
      </c>
      <c r="Q850" s="10"/>
      <c r="R850" s="6"/>
      <c r="S850" s="9"/>
      <c r="T850" s="11"/>
      <c r="U850" s="9"/>
    </row>
    <row r="851" spans="1:22">
      <c r="A851" s="47">
        <f t="shared" si="665"/>
        <v>4234</v>
      </c>
      <c r="B851" s="47" t="s">
        <v>48</v>
      </c>
      <c r="C851" s="47" t="s">
        <v>48</v>
      </c>
      <c r="D851" s="48">
        <v>7</v>
      </c>
      <c r="E851" s="49">
        <f t="shared" si="657"/>
        <v>0.44163140000000001</v>
      </c>
      <c r="F851" s="50">
        <v>38.020000000000003</v>
      </c>
      <c r="G851" s="51">
        <f t="shared" si="658"/>
        <v>52.89975856072401</v>
      </c>
      <c r="H851" s="51">
        <v>16.123059604000002</v>
      </c>
      <c r="I851" s="51">
        <v>15.401690034000001</v>
      </c>
      <c r="J851" s="52">
        <f t="shared" si="659"/>
        <v>15.401690034000001</v>
      </c>
      <c r="K851" s="6">
        <f t="shared" si="631"/>
        <v>8.3509024516948109</v>
      </c>
      <c r="L851" s="6">
        <f t="shared" si="632"/>
        <v>1.1816142223217696E-3</v>
      </c>
      <c r="M851" s="6">
        <f t="shared" si="633"/>
        <v>1.1802196578258872E-3</v>
      </c>
      <c r="N851" s="6">
        <f t="shared" si="634"/>
        <v>9.3315839999981165E-3</v>
      </c>
      <c r="O851" s="6">
        <f t="shared" si="635"/>
        <v>-3.8315840000002765E-3</v>
      </c>
      <c r="P851" s="10">
        <f t="shared" si="636"/>
        <v>2.3221189564854745</v>
      </c>
      <c r="Q851" s="10"/>
      <c r="R851" s="6"/>
      <c r="S851" s="9"/>
      <c r="T851" s="11"/>
      <c r="U851" s="9"/>
    </row>
    <row r="852" spans="1:22">
      <c r="A852" s="47">
        <f t="shared" si="665"/>
        <v>4239</v>
      </c>
      <c r="B852" s="47" t="s">
        <v>48</v>
      </c>
      <c r="C852" s="47" t="s">
        <v>48</v>
      </c>
      <c r="D852" s="48">
        <v>7</v>
      </c>
      <c r="E852" s="49">
        <f t="shared" si="657"/>
        <v>0.44163140000000001</v>
      </c>
      <c r="F852" s="50">
        <v>38.020000000000003</v>
      </c>
      <c r="G852" s="51">
        <f t="shared" si="658"/>
        <v>52.88718713362001</v>
      </c>
      <c r="H852" s="51">
        <v>16.119228020000001</v>
      </c>
      <c r="I852" s="51">
        <v>15.397858450000001</v>
      </c>
      <c r="J852" s="52">
        <f t="shared" si="659"/>
        <v>15.397858450000001</v>
      </c>
      <c r="K852" s="6">
        <f t="shared" si="631"/>
        <v>8.3520826713526368</v>
      </c>
      <c r="L852" s="6">
        <f t="shared" si="632"/>
        <v>1.1802196578258872E-3</v>
      </c>
      <c r="M852" s="6">
        <f t="shared" si="633"/>
        <v>1.1788283812368405E-3</v>
      </c>
      <c r="N852" s="6">
        <f t="shared" si="634"/>
        <v>-3.8315840000002765E-3</v>
      </c>
      <c r="O852" s="6">
        <f t="shared" si="635"/>
        <v>1.0300000000000864E-2</v>
      </c>
      <c r="P852" s="10">
        <f t="shared" si="636"/>
        <v>2.7490279710192773</v>
      </c>
      <c r="Q852" s="10"/>
      <c r="R852" s="10"/>
      <c r="U852" s="9"/>
    </row>
    <row r="853" spans="1:22">
      <c r="A853" s="47">
        <f t="shared" si="665"/>
        <v>4244</v>
      </c>
      <c r="B853" s="47" t="s">
        <v>48</v>
      </c>
      <c r="C853" s="47" t="s">
        <v>48</v>
      </c>
      <c r="D853" s="48">
        <v>7</v>
      </c>
      <c r="E853" s="49">
        <f t="shared" si="657"/>
        <v>0.44163140000000001</v>
      </c>
      <c r="F853" s="50">
        <v>38.020000000000003</v>
      </c>
      <c r="G853" s="51">
        <f t="shared" si="658"/>
        <v>52.920981433620007</v>
      </c>
      <c r="H853" s="51">
        <v>16.129528020000002</v>
      </c>
      <c r="I853" s="51">
        <v>15.408158450000002</v>
      </c>
      <c r="J853" s="52">
        <f t="shared" si="659"/>
        <v>15.408158450000002</v>
      </c>
      <c r="K853" s="6">
        <f t="shared" si="631"/>
        <v>8.3532614997338737</v>
      </c>
      <c r="L853" s="6">
        <f t="shared" si="632"/>
        <v>1.1788283812368405E-3</v>
      </c>
      <c r="M853" s="6">
        <f t="shared" si="633"/>
        <v>1.1774403809372558E-3</v>
      </c>
      <c r="N853" s="6">
        <f t="shared" si="634"/>
        <v>1.0300000000000864E-2</v>
      </c>
      <c r="O853" s="6">
        <f t="shared" si="635"/>
        <v>-1.180789600000054E-2</v>
      </c>
      <c r="P853" s="10">
        <f t="shared" si="636"/>
        <v>-0.65100515972669748</v>
      </c>
      <c r="Q853" s="10"/>
      <c r="R853" s="6"/>
      <c r="S853" s="9"/>
      <c r="T853" s="11"/>
      <c r="U853" s="9"/>
    </row>
    <row r="854" spans="1:22">
      <c r="A854" s="47">
        <f t="shared" si="665"/>
        <v>4249</v>
      </c>
      <c r="B854" s="47" t="s">
        <v>48</v>
      </c>
      <c r="C854" s="47" t="s">
        <v>48</v>
      </c>
      <c r="D854" s="48">
        <v>7</v>
      </c>
      <c r="E854" s="49">
        <f t="shared" si="657"/>
        <v>0.44163140000000001</v>
      </c>
      <c r="F854" s="50">
        <v>38.020000000000003</v>
      </c>
      <c r="G854" s="51">
        <f t="shared" si="658"/>
        <v>52.882239726844006</v>
      </c>
      <c r="H854" s="51">
        <v>16.117720124000002</v>
      </c>
      <c r="I854" s="51">
        <v>15.396350554000001</v>
      </c>
      <c r="J854" s="52">
        <f t="shared" si="659"/>
        <v>15.396350554000001</v>
      </c>
      <c r="K854" s="6">
        <f t="shared" si="631"/>
        <v>8.3544389401148109</v>
      </c>
      <c r="L854" s="6">
        <f t="shared" si="632"/>
        <v>1.1774403809372558E-3</v>
      </c>
      <c r="M854" s="6">
        <f t="shared" si="633"/>
        <v>1.1760556453719317E-3</v>
      </c>
      <c r="N854" s="6">
        <f t="shared" si="634"/>
        <v>-1.180789600000054E-2</v>
      </c>
      <c r="O854" s="6">
        <f t="shared" si="635"/>
        <v>1.0994077999999519E-2</v>
      </c>
      <c r="P854" s="10">
        <f t="shared" si="636"/>
        <v>-0.33439035970245584</v>
      </c>
      <c r="Q854" s="10"/>
      <c r="R854" s="6">
        <f t="shared" ref="R854" si="671">K862-K854</f>
        <v>9.3699444020689526E-3</v>
      </c>
      <c r="S854" s="9">
        <f t="shared" ref="S854" si="672">K870-K862</f>
        <v>-2.1879416144111188</v>
      </c>
      <c r="T854" s="11">
        <f t="shared" ref="T854" si="673">I862-I854</f>
        <v>3.7931583999998963E-2</v>
      </c>
      <c r="U854" s="9">
        <f t="shared" ref="U854" si="674">I870-I862</f>
        <v>-5.6094999980000004</v>
      </c>
      <c r="V854">
        <f t="shared" ref="V854" si="675">(((T854/R854)*S854)+((U854/S854)*R854))/(R854+S854)</f>
        <v>4.0546029975294289</v>
      </c>
    </row>
    <row r="855" spans="1:22">
      <c r="A855" s="47">
        <f t="shared" si="665"/>
        <v>4254</v>
      </c>
      <c r="B855" s="47" t="s">
        <v>48</v>
      </c>
      <c r="C855" s="47" t="s">
        <v>48</v>
      </c>
      <c r="D855" s="48">
        <v>7</v>
      </c>
      <c r="E855" s="49">
        <f t="shared" si="657"/>
        <v>0.44163140000000001</v>
      </c>
      <c r="F855" s="50">
        <v>38.020000000000003</v>
      </c>
      <c r="G855" s="51">
        <f t="shared" si="658"/>
        <v>52.918311296762006</v>
      </c>
      <c r="H855" s="51">
        <v>16.128714202000001</v>
      </c>
      <c r="I855" s="51">
        <v>15.407344632000001</v>
      </c>
      <c r="J855" s="52">
        <f t="shared" si="659"/>
        <v>15.407344632000001</v>
      </c>
      <c r="K855" s="6">
        <f t="shared" si="631"/>
        <v>8.3556149957601829</v>
      </c>
      <c r="L855" s="6">
        <f t="shared" si="632"/>
        <v>1.1760556453719317E-3</v>
      </c>
      <c r="M855" s="6">
        <f t="shared" si="633"/>
        <v>1.1746741630300761E-3</v>
      </c>
      <c r="N855" s="6">
        <f t="shared" si="634"/>
        <v>1.0994077999999519E-2</v>
      </c>
      <c r="O855" s="6">
        <f t="shared" si="635"/>
        <v>-1.5763120000009678E-3</v>
      </c>
      <c r="P855" s="10">
        <f t="shared" si="636"/>
        <v>4.0000333831094634</v>
      </c>
      <c r="Q855" s="10"/>
      <c r="R855" s="10"/>
      <c r="U855" s="9"/>
    </row>
    <row r="856" spans="1:22">
      <c r="A856" s="47">
        <f t="shared" si="665"/>
        <v>4259</v>
      </c>
      <c r="B856" s="47" t="s">
        <v>48</v>
      </c>
      <c r="C856" s="47" t="s">
        <v>48</v>
      </c>
      <c r="D856" s="48">
        <v>7</v>
      </c>
      <c r="E856" s="49">
        <f t="shared" si="657"/>
        <v>0.44163140000000001</v>
      </c>
      <c r="F856" s="50">
        <v>38.020000000000003</v>
      </c>
      <c r="G856" s="51">
        <f t="shared" si="658"/>
        <v>52.913139417090001</v>
      </c>
      <c r="H856" s="51">
        <v>16.12713789</v>
      </c>
      <c r="I856" s="51">
        <v>15.40576832</v>
      </c>
      <c r="J856" s="52">
        <f t="shared" si="659"/>
        <v>15.40576832</v>
      </c>
      <c r="K856" s="6">
        <f t="shared" si="631"/>
        <v>8.3567896699232129</v>
      </c>
      <c r="L856" s="6">
        <f t="shared" si="632"/>
        <v>1.1746741630300761E-3</v>
      </c>
      <c r="M856" s="6">
        <f t="shared" si="633"/>
        <v>1.1732959224683981E-3</v>
      </c>
      <c r="N856" s="6">
        <f t="shared" si="634"/>
        <v>-1.5763120000009678E-3</v>
      </c>
      <c r="O856" s="6">
        <f t="shared" si="635"/>
        <v>-9.1184400000088317E-4</v>
      </c>
      <c r="P856" s="10">
        <f t="shared" si="636"/>
        <v>-1.0593736497844157</v>
      </c>
      <c r="Q856" s="10"/>
      <c r="R856" s="6"/>
      <c r="S856" s="9"/>
      <c r="T856" s="11"/>
      <c r="U856" s="9"/>
    </row>
    <row r="857" spans="1:22">
      <c r="A857" s="47">
        <f t="shared" si="665"/>
        <v>4264</v>
      </c>
      <c r="B857" s="47" t="s">
        <v>48</v>
      </c>
      <c r="C857" s="47" t="s">
        <v>48</v>
      </c>
      <c r="D857" s="48">
        <v>7</v>
      </c>
      <c r="E857" s="49">
        <f t="shared" si="657"/>
        <v>0.44163140000000001</v>
      </c>
      <c r="F857" s="50">
        <v>38.020000000000003</v>
      </c>
      <c r="G857" s="51">
        <f t="shared" si="658"/>
        <v>52.910147656926</v>
      </c>
      <c r="H857" s="51">
        <v>16.126226045999999</v>
      </c>
      <c r="I857" s="51">
        <v>15.404856475999999</v>
      </c>
      <c r="J857" s="52">
        <f t="shared" si="659"/>
        <v>15.404856475999999</v>
      </c>
      <c r="K857" s="6">
        <f t="shared" si="631"/>
        <v>8.3579629658456813</v>
      </c>
      <c r="L857" s="6">
        <f t="shared" si="632"/>
        <v>1.1732959224683981E-3</v>
      </c>
      <c r="M857" s="6">
        <f t="shared" si="633"/>
        <v>1.1719209122809104E-3</v>
      </c>
      <c r="N857" s="6">
        <f t="shared" si="634"/>
        <v>-9.1184400000088317E-4</v>
      </c>
      <c r="O857" s="6">
        <f t="shared" si="635"/>
        <v>7.0276360000036675E-3</v>
      </c>
      <c r="P857" s="10">
        <f t="shared" si="636"/>
        <v>2.6117440468803075</v>
      </c>
      <c r="Q857" s="10"/>
      <c r="R857" s="10"/>
      <c r="U857" s="9"/>
    </row>
    <row r="858" spans="1:22">
      <c r="A858" s="47">
        <f t="shared" si="665"/>
        <v>4269</v>
      </c>
      <c r="B858" s="47" t="s">
        <v>48</v>
      </c>
      <c r="C858" s="47" t="s">
        <v>48</v>
      </c>
      <c r="D858" s="48">
        <v>7</v>
      </c>
      <c r="E858" s="49">
        <f t="shared" si="657"/>
        <v>0.44163140000000001</v>
      </c>
      <c r="F858" s="50">
        <v>38.020000000000003</v>
      </c>
      <c r="G858" s="51">
        <f t="shared" si="658"/>
        <v>52.933205330642011</v>
      </c>
      <c r="H858" s="51">
        <v>16.133253682000003</v>
      </c>
      <c r="I858" s="51">
        <v>15.411884112000003</v>
      </c>
      <c r="J858" s="52">
        <f t="shared" si="659"/>
        <v>15.411884112000003</v>
      </c>
      <c r="K858" s="6">
        <f t="shared" si="631"/>
        <v>8.3591348867579622</v>
      </c>
      <c r="L858" s="6">
        <f t="shared" si="632"/>
        <v>1.1719209122809104E-3</v>
      </c>
      <c r="M858" s="6">
        <f t="shared" si="633"/>
        <v>1.1705491211309038E-3</v>
      </c>
      <c r="N858" s="6">
        <f t="shared" si="634"/>
        <v>7.0276360000036675E-3</v>
      </c>
      <c r="O858" s="6">
        <f t="shared" si="635"/>
        <v>1.2703899999984003E-3</v>
      </c>
      <c r="P858" s="10">
        <f t="shared" si="636"/>
        <v>3.5395494859857082</v>
      </c>
      <c r="Q858" s="10"/>
      <c r="R858" s="6"/>
      <c r="S858" s="9"/>
      <c r="T858" s="11"/>
      <c r="U858" s="9"/>
    </row>
    <row r="859" spans="1:22">
      <c r="A859" s="47">
        <f t="shared" si="665"/>
        <v>4274</v>
      </c>
      <c r="B859" s="47" t="s">
        <v>48</v>
      </c>
      <c r="C859" s="47" t="s">
        <v>48</v>
      </c>
      <c r="D859" s="48">
        <v>7</v>
      </c>
      <c r="E859" s="49">
        <f t="shared" si="657"/>
        <v>0.44163140000000001</v>
      </c>
      <c r="F859" s="50">
        <v>38.020000000000003</v>
      </c>
      <c r="G859" s="51">
        <f t="shared" si="658"/>
        <v>52.937373480232004</v>
      </c>
      <c r="H859" s="51">
        <v>16.134524072000001</v>
      </c>
      <c r="I859" s="51">
        <v>15.413154502000001</v>
      </c>
      <c r="J859" s="52">
        <f t="shared" si="659"/>
        <v>15.413154502000001</v>
      </c>
      <c r="K859" s="6">
        <f t="shared" si="631"/>
        <v>8.3603054358790931</v>
      </c>
      <c r="L859" s="6">
        <f t="shared" si="632"/>
        <v>1.1705491211309038E-3</v>
      </c>
      <c r="M859" s="6">
        <f t="shared" si="633"/>
        <v>1.1691805377243014E-3</v>
      </c>
      <c r="N859" s="6">
        <f t="shared" si="634"/>
        <v>1.2703899999984003E-3</v>
      </c>
      <c r="O859" s="6">
        <f t="shared" si="635"/>
        <v>-8.664419999995232E-4</v>
      </c>
      <c r="P859" s="10">
        <f t="shared" si="636"/>
        <v>0.17157899845829203</v>
      </c>
      <c r="Q859" s="10"/>
      <c r="R859" s="6"/>
      <c r="S859" s="9"/>
      <c r="T859" s="11"/>
      <c r="U859" s="9"/>
    </row>
    <row r="860" spans="1:22">
      <c r="A860" s="47">
        <f t="shared" si="665"/>
        <v>4279</v>
      </c>
      <c r="B860" s="47" t="s">
        <v>48</v>
      </c>
      <c r="C860" s="47" t="s">
        <v>48</v>
      </c>
      <c r="D860" s="48">
        <v>7</v>
      </c>
      <c r="E860" s="49">
        <f t="shared" si="657"/>
        <v>0.44163140000000001</v>
      </c>
      <c r="F860" s="50">
        <v>38.020000000000003</v>
      </c>
      <c r="G860" s="51">
        <f t="shared" si="658"/>
        <v>52.934530684030008</v>
      </c>
      <c r="H860" s="51">
        <v>16.133657630000002</v>
      </c>
      <c r="I860" s="51">
        <v>15.412288060000002</v>
      </c>
      <c r="J860" s="52">
        <f t="shared" si="659"/>
        <v>15.412288060000002</v>
      </c>
      <c r="K860" s="6">
        <f t="shared" si="631"/>
        <v>8.3614746164168174</v>
      </c>
      <c r="L860" s="6">
        <f t="shared" si="632"/>
        <v>1.1691805377243014E-3</v>
      </c>
      <c r="M860" s="6">
        <f t="shared" si="633"/>
        <v>1.1678151508220935E-3</v>
      </c>
      <c r="N860" s="6">
        <f t="shared" si="634"/>
        <v>-8.664419999995232E-4</v>
      </c>
      <c r="O860" s="6">
        <f t="shared" si="635"/>
        <v>1.6590129999997316E-2</v>
      </c>
      <c r="P860" s="10">
        <f t="shared" si="636"/>
        <v>6.7368959132888513</v>
      </c>
      <c r="Q860" s="10"/>
      <c r="R860" s="10"/>
      <c r="U860" s="9"/>
    </row>
    <row r="861" spans="1:22">
      <c r="A861" s="47">
        <f t="shared" si="665"/>
        <v>4284</v>
      </c>
      <c r="B861" s="47" t="s">
        <v>48</v>
      </c>
      <c r="C861" s="47" t="s">
        <v>48</v>
      </c>
      <c r="D861" s="48">
        <v>7</v>
      </c>
      <c r="E861" s="49">
        <f t="shared" si="657"/>
        <v>0.44163140000000001</v>
      </c>
      <c r="F861" s="50">
        <v>38.020000000000003</v>
      </c>
      <c r="G861" s="51">
        <f t="shared" si="658"/>
        <v>52.988962900559997</v>
      </c>
      <c r="H861" s="51">
        <v>16.150247759999999</v>
      </c>
      <c r="I861" s="51">
        <v>15.428878189999999</v>
      </c>
      <c r="J861" s="52">
        <f t="shared" si="659"/>
        <v>15.428878189999999</v>
      </c>
      <c r="K861" s="6">
        <f t="shared" si="631"/>
        <v>8.3626424315676395</v>
      </c>
      <c r="L861" s="6">
        <f t="shared" si="632"/>
        <v>1.1678151508220935E-3</v>
      </c>
      <c r="M861" s="6">
        <f t="shared" si="633"/>
        <v>1.1664529492403375E-3</v>
      </c>
      <c r="N861" s="6">
        <f t="shared" si="634"/>
        <v>1.6590129999997316E-2</v>
      </c>
      <c r="O861" s="6">
        <f t="shared" si="635"/>
        <v>5.403948000001435E-3</v>
      </c>
      <c r="P861" s="10">
        <f t="shared" si="636"/>
        <v>9.416672062737657</v>
      </c>
      <c r="Q861" s="10"/>
      <c r="R861" s="6"/>
      <c r="S861" s="9"/>
      <c r="T861" s="11"/>
      <c r="U861" s="9"/>
    </row>
    <row r="862" spans="1:22">
      <c r="A862" s="47">
        <f t="shared" si="665"/>
        <v>4289</v>
      </c>
      <c r="B862" s="47" t="s">
        <v>48</v>
      </c>
      <c r="C862" s="47" t="s">
        <v>48</v>
      </c>
      <c r="D862" s="48">
        <v>7</v>
      </c>
      <c r="E862" s="49">
        <f t="shared" si="657"/>
        <v>0.44163140000000001</v>
      </c>
      <c r="F862" s="50">
        <v>38.020000000000003</v>
      </c>
      <c r="G862" s="51">
        <f t="shared" si="658"/>
        <v>53.006693253948001</v>
      </c>
      <c r="H862" s="51">
        <v>16.155651708000001</v>
      </c>
      <c r="I862" s="51">
        <v>15.434282138</v>
      </c>
      <c r="J862" s="52">
        <f t="shared" si="659"/>
        <v>15.434282138</v>
      </c>
      <c r="K862" s="6">
        <f t="shared" si="631"/>
        <v>8.3638088845168799</v>
      </c>
      <c r="L862" s="6">
        <f t="shared" si="632"/>
        <v>1.1664529492403375E-3</v>
      </c>
      <c r="M862" s="6">
        <f t="shared" si="633"/>
        <v>1.165093921846605E-3</v>
      </c>
      <c r="N862" s="6">
        <f t="shared" si="634"/>
        <v>5.403948000001435E-3</v>
      </c>
      <c r="O862" s="6">
        <f t="shared" si="635"/>
        <v>-4.7631199999997875E-4</v>
      </c>
      <c r="P862" s="10">
        <f t="shared" si="636"/>
        <v>2.1105234287796644</v>
      </c>
      <c r="Q862" s="10"/>
      <c r="R862" s="6">
        <f t="shared" ref="R862" si="676">K870-K862</f>
        <v>-2.1879416144111188</v>
      </c>
      <c r="S862" s="9">
        <f t="shared" ref="S862" si="677">K878-K870</f>
        <v>-1.6853981392649517</v>
      </c>
      <c r="T862" s="11">
        <f t="shared" ref="T862" si="678">I870-I862</f>
        <v>-5.6094999980000004</v>
      </c>
      <c r="U862" s="9">
        <f t="shared" ref="U862" si="679">I878-I870</f>
        <v>-3.4182829099999985</v>
      </c>
      <c r="V862">
        <f t="shared" ref="V862" si="680">(((T862/R862)*S862)+((U862/S862)*R862))/(R862+S862)</f>
        <v>2.2612515498427586</v>
      </c>
    </row>
    <row r="863" spans="1:22">
      <c r="A863" s="47">
        <f t="shared" si="665"/>
        <v>4294</v>
      </c>
      <c r="B863" s="47" t="s">
        <v>48</v>
      </c>
      <c r="C863" s="47" t="s">
        <v>48</v>
      </c>
      <c r="D863" s="48">
        <v>7</v>
      </c>
      <c r="E863" s="49">
        <f t="shared" si="657"/>
        <v>0.44163140000000001</v>
      </c>
      <c r="F863" s="50">
        <v>38.020000000000003</v>
      </c>
      <c r="G863" s="51">
        <f t="shared" si="658"/>
        <v>53.005130474276001</v>
      </c>
      <c r="H863" s="51">
        <v>16.155175396000001</v>
      </c>
      <c r="I863" s="51">
        <v>15.433805826</v>
      </c>
      <c r="J863" s="52">
        <f t="shared" si="659"/>
        <v>15.433805826</v>
      </c>
      <c r="K863" s="6">
        <f t="shared" ref="K863:K868" si="681">LN(A863)</f>
        <v>8.3649739784387265</v>
      </c>
      <c r="L863" s="6">
        <f t="shared" ref="L863:L868" si="682">K863-K862</f>
        <v>1.165093921846605E-3</v>
      </c>
      <c r="M863" s="6">
        <f t="shared" ref="M863:M868" si="683">K864-K863</f>
        <v>1.163738057554653E-3</v>
      </c>
      <c r="N863" s="6">
        <f t="shared" ref="N863:N868" si="684">I863-I862</f>
        <v>-4.7631199999997875E-4</v>
      </c>
      <c r="O863" s="6">
        <f t="shared" ref="O863:O868" si="685">I864-I863</f>
        <v>8.7197400000000869E-3</v>
      </c>
      <c r="P863" s="10">
        <f t="shared" ref="P863:P868" si="686">(((N863/L863)*M863)+((O863/M863)*L863))/(L863+M863)</f>
        <v>3.5443268096217921</v>
      </c>
      <c r="Q863" s="10"/>
      <c r="R863" s="10"/>
      <c r="U863" s="9"/>
    </row>
    <row r="864" spans="1:22">
      <c r="A864" s="47">
        <f t="shared" si="665"/>
        <v>4299</v>
      </c>
      <c r="B864" s="47" t="s">
        <v>48</v>
      </c>
      <c r="C864" s="47" t="s">
        <v>48</v>
      </c>
      <c r="D864" s="48">
        <v>7</v>
      </c>
      <c r="E864" s="49">
        <f t="shared" si="657"/>
        <v>0.44163140000000001</v>
      </c>
      <c r="F864" s="50">
        <v>38.020000000000003</v>
      </c>
      <c r="G864" s="51">
        <f t="shared" si="658"/>
        <v>53.033739941216005</v>
      </c>
      <c r="H864" s="51">
        <v>16.163895136000001</v>
      </c>
      <c r="I864" s="51">
        <v>15.442525566</v>
      </c>
      <c r="J864" s="52">
        <f t="shared" si="659"/>
        <v>15.442525566</v>
      </c>
      <c r="K864" s="6">
        <f t="shared" si="681"/>
        <v>8.3661377164962811</v>
      </c>
      <c r="L864" s="6">
        <f t="shared" si="682"/>
        <v>1.163738057554653E-3</v>
      </c>
      <c r="M864" s="6">
        <f t="shared" si="683"/>
        <v>1.1623853453386346E-3</v>
      </c>
      <c r="N864" s="6">
        <f t="shared" si="684"/>
        <v>8.7197400000000869E-3</v>
      </c>
      <c r="O864" s="6">
        <f t="shared" si="685"/>
        <v>-5.3059219999980201E-3</v>
      </c>
      <c r="P864" s="10">
        <f t="shared" si="686"/>
        <v>1.4605878572861553</v>
      </c>
      <c r="Q864" s="10"/>
      <c r="R864" s="6"/>
      <c r="S864" s="9"/>
      <c r="T864" s="11"/>
      <c r="U864" s="9"/>
    </row>
    <row r="865" spans="1:23">
      <c r="A865" s="47">
        <f t="shared" si="665"/>
        <v>4304</v>
      </c>
      <c r="B865" s="47" t="s">
        <v>48</v>
      </c>
      <c r="C865" s="47" t="s">
        <v>48</v>
      </c>
      <c r="D865" s="48">
        <v>7</v>
      </c>
      <c r="E865" s="49">
        <f t="shared" si="657"/>
        <v>0.44163140000000001</v>
      </c>
      <c r="F865" s="50">
        <v>38.020000000000003</v>
      </c>
      <c r="G865" s="51">
        <f t="shared" si="658"/>
        <v>53.016331211134009</v>
      </c>
      <c r="H865" s="51">
        <v>16.158589214000003</v>
      </c>
      <c r="I865" s="51">
        <v>15.437219644000002</v>
      </c>
      <c r="J865" s="52">
        <f t="shared" si="659"/>
        <v>15.437219644000002</v>
      </c>
      <c r="K865" s="6">
        <f t="shared" si="681"/>
        <v>8.3673001018416198</v>
      </c>
      <c r="L865" s="6">
        <f t="shared" si="682"/>
        <v>1.1623853453386346E-3</v>
      </c>
      <c r="M865" s="6">
        <f t="shared" si="683"/>
        <v>1.1610357742188882E-3</v>
      </c>
      <c r="N865" s="6">
        <f t="shared" si="684"/>
        <v>-5.3059219999980201E-3</v>
      </c>
      <c r="O865" s="6">
        <f t="shared" si="685"/>
        <v>6.4585459999975114E-3</v>
      </c>
      <c r="P865" s="10">
        <f t="shared" si="686"/>
        <v>0.50197171583960443</v>
      </c>
      <c r="Q865" s="10"/>
      <c r="R865" s="10"/>
      <c r="U865" s="9"/>
    </row>
    <row r="866" spans="1:23">
      <c r="A866" s="47">
        <f t="shared" si="665"/>
        <v>4309</v>
      </c>
      <c r="B866" s="47" t="s">
        <v>48</v>
      </c>
      <c r="C866" s="47" t="s">
        <v>48</v>
      </c>
      <c r="D866" s="48">
        <v>7</v>
      </c>
      <c r="E866" s="49">
        <f t="shared" si="657"/>
        <v>0.44163140000000001</v>
      </c>
      <c r="F866" s="50">
        <v>38.020000000000003</v>
      </c>
      <c r="G866" s="51">
        <f t="shared" si="658"/>
        <v>53.037521700560006</v>
      </c>
      <c r="H866" s="51">
        <v>16.16504776</v>
      </c>
      <c r="I866" s="51">
        <v>15.44367819</v>
      </c>
      <c r="J866" s="52">
        <f t="shared" si="659"/>
        <v>15.44367819</v>
      </c>
      <c r="K866" s="6">
        <f t="shared" si="681"/>
        <v>8.3684611376158387</v>
      </c>
      <c r="L866" s="6">
        <f t="shared" si="682"/>
        <v>1.1610357742188882E-3</v>
      </c>
      <c r="M866" s="6">
        <f t="shared" si="683"/>
        <v>1.1596893332637137E-3</v>
      </c>
      <c r="N866" s="6">
        <f t="shared" si="684"/>
        <v>6.4585459999975114E-3</v>
      </c>
      <c r="O866" s="6">
        <f t="shared" si="685"/>
        <v>-4.3078960000002553E-3</v>
      </c>
      <c r="P866" s="10">
        <f t="shared" si="686"/>
        <v>0.92133207135061568</v>
      </c>
      <c r="Q866" s="10"/>
      <c r="R866" s="6"/>
      <c r="S866" s="9"/>
      <c r="T866" s="11"/>
      <c r="U866" s="9"/>
    </row>
    <row r="867" spans="1:23">
      <c r="A867" s="47">
        <f t="shared" si="665"/>
        <v>4314</v>
      </c>
      <c r="B867" s="47" t="s">
        <v>48</v>
      </c>
      <c r="C867" s="47" t="s">
        <v>48</v>
      </c>
      <c r="D867" s="48">
        <v>7</v>
      </c>
      <c r="E867" s="49">
        <f t="shared" si="657"/>
        <v>0.44163140000000001</v>
      </c>
      <c r="F867" s="50">
        <v>38.020000000000003</v>
      </c>
      <c r="G867" s="51">
        <f t="shared" si="658"/>
        <v>53.023387493784</v>
      </c>
      <c r="H867" s="51">
        <v>16.160739864</v>
      </c>
      <c r="I867" s="51">
        <v>15.439370294</v>
      </c>
      <c r="J867" s="52">
        <f t="shared" si="659"/>
        <v>15.439370294</v>
      </c>
      <c r="K867" s="6">
        <f t="shared" si="681"/>
        <v>8.3696208269491024</v>
      </c>
      <c r="L867" s="6">
        <f t="shared" si="682"/>
        <v>1.1596893332637137E-3</v>
      </c>
      <c r="M867" s="6">
        <f t="shared" si="683"/>
        <v>1.1583460115982547E-3</v>
      </c>
      <c r="N867" s="6">
        <f t="shared" si="684"/>
        <v>-4.3078960000002553E-3</v>
      </c>
      <c r="O867" s="6">
        <f t="shared" si="685"/>
        <v>1.1921040000011374E-3</v>
      </c>
      <c r="P867" s="10">
        <f t="shared" si="686"/>
        <v>-1.3414029694280956</v>
      </c>
      <c r="Q867" s="10"/>
      <c r="R867" s="6"/>
      <c r="S867" s="9"/>
      <c r="T867" s="11"/>
      <c r="U867" s="9"/>
    </row>
    <row r="868" spans="1:23" s="33" customFormat="1">
      <c r="A868" s="53">
        <f t="shared" si="665"/>
        <v>4319</v>
      </c>
      <c r="B868" s="53" t="s">
        <v>48</v>
      </c>
      <c r="C868" s="53" t="s">
        <v>48</v>
      </c>
      <c r="D868" s="54">
        <v>7</v>
      </c>
      <c r="E868" s="55">
        <f t="shared" si="657"/>
        <v>0.44163140000000001</v>
      </c>
      <c r="F868" s="56">
        <v>38.020000000000003</v>
      </c>
      <c r="G868" s="57">
        <f t="shared" si="658"/>
        <v>53.027298787008007</v>
      </c>
      <c r="H868" s="57">
        <v>16.161931968000001</v>
      </c>
      <c r="I868" s="57">
        <v>15.440562398000001</v>
      </c>
      <c r="J868" s="58">
        <f t="shared" si="659"/>
        <v>15.440562398000001</v>
      </c>
      <c r="K868" s="35">
        <f t="shared" si="681"/>
        <v>8.3707791729607006</v>
      </c>
      <c r="L868" s="35">
        <f t="shared" si="682"/>
        <v>1.1583460115982547E-3</v>
      </c>
      <c r="M868" s="35" t="e">
        <f t="shared" si="683"/>
        <v>#VALUE!</v>
      </c>
      <c r="N868" s="35">
        <f t="shared" si="684"/>
        <v>1.1921040000011374E-3</v>
      </c>
      <c r="O868" s="35">
        <f t="shared" si="685"/>
        <v>-3.8283743379999997</v>
      </c>
      <c r="P868" s="32" t="e">
        <f t="shared" si="686"/>
        <v>#VALUE!</v>
      </c>
      <c r="Q868" s="32"/>
      <c r="R868" s="35"/>
      <c r="S868" s="59"/>
      <c r="T868" s="60"/>
      <c r="U868" s="59"/>
    </row>
    <row r="869" spans="1:23" ht="17.5">
      <c r="A869" s="61">
        <f t="shared" si="665"/>
        <v>4324</v>
      </c>
      <c r="B869" s="61">
        <v>4</v>
      </c>
      <c r="C869" s="63">
        <f>A869/B869</f>
        <v>1081</v>
      </c>
      <c r="D869" s="62">
        <v>0</v>
      </c>
      <c r="E869" s="63">
        <f t="shared" si="657"/>
        <v>0</v>
      </c>
      <c r="F869" s="64">
        <v>0</v>
      </c>
      <c r="G869" s="65">
        <f t="shared" si="658"/>
        <v>40.466402584030007</v>
      </c>
      <c r="H869" s="65">
        <v>12.333557630000001</v>
      </c>
      <c r="I869" s="65">
        <v>11.612188060000001</v>
      </c>
      <c r="J869" s="66">
        <f>J5+I869</f>
        <v>14.587090030000002</v>
      </c>
      <c r="K869" s="69" t="s">
        <v>84</v>
      </c>
      <c r="L869" s="15" t="s">
        <v>85</v>
      </c>
      <c r="M869" s="16" t="s">
        <v>86</v>
      </c>
      <c r="N869" s="15" t="s">
        <v>80</v>
      </c>
      <c r="O869" s="15" t="s">
        <v>81</v>
      </c>
      <c r="P869" s="17" t="s">
        <v>87</v>
      </c>
      <c r="Q869" s="10"/>
      <c r="R869" s="15" t="s">
        <v>85</v>
      </c>
      <c r="S869" s="16" t="s">
        <v>86</v>
      </c>
      <c r="T869" s="15" t="s">
        <v>80</v>
      </c>
      <c r="U869" s="15" t="s">
        <v>81</v>
      </c>
      <c r="V869" s="17" t="s">
        <v>90</v>
      </c>
      <c r="W869" s="15" t="s">
        <v>88</v>
      </c>
    </row>
    <row r="870" spans="1:23">
      <c r="A870" s="61">
        <f t="shared" si="665"/>
        <v>4329</v>
      </c>
      <c r="B870" s="61">
        <f>B869+5</f>
        <v>9</v>
      </c>
      <c r="C870" s="63">
        <f t="shared" ref="C870:C933" si="687">A870/B870</f>
        <v>481</v>
      </c>
      <c r="D870" s="62">
        <v>0</v>
      </c>
      <c r="E870" s="63">
        <f t="shared" si="657"/>
        <v>0</v>
      </c>
      <c r="F870" s="64">
        <v>0</v>
      </c>
      <c r="G870" s="65">
        <f t="shared" si="658"/>
        <v>34.601923760510005</v>
      </c>
      <c r="H870" s="65">
        <v>10.54615171</v>
      </c>
      <c r="I870" s="65">
        <v>9.8247821399999999</v>
      </c>
      <c r="J870" s="66">
        <f t="shared" ref="J870:J933" si="688">J6+I870</f>
        <v>14.342166349999999</v>
      </c>
      <c r="K870" s="6">
        <f>LN(C870)</f>
        <v>6.1758672701057611</v>
      </c>
      <c r="L870" s="6" t="e">
        <f t="shared" ref="L870:L918" si="689">K870-K869</f>
        <v>#VALUE!</v>
      </c>
      <c r="M870" s="6">
        <f t="shared" ref="M870:M918" si="690">K871-K870</f>
        <v>-0.44067841762471538</v>
      </c>
      <c r="N870" s="6">
        <f>I870-I869</f>
        <v>-1.7874059200000012</v>
      </c>
      <c r="O870" s="6">
        <f>I871-I870</f>
        <v>-1.0218157899999998</v>
      </c>
      <c r="P870" s="10" t="e">
        <f>(((N870/L870)*M870)+((O870/M870)*L870))/(L870+M870)</f>
        <v>#VALUE!</v>
      </c>
      <c r="Q870" s="10"/>
      <c r="R870" s="6">
        <f>K878-K870</f>
        <v>-1.6853981392649517</v>
      </c>
      <c r="S870" s="9">
        <f>K886-K878</f>
        <v>-0.58770231521501159</v>
      </c>
      <c r="T870" s="11">
        <f>I878-I870</f>
        <v>-3.4182829099999985</v>
      </c>
      <c r="U870" s="9">
        <f>I886-I878</f>
        <v>-0.88844343000000237</v>
      </c>
      <c r="V870">
        <f>(((T870/R870)*S870)+((U870/S870)*R870))/(R870+S870)</f>
        <v>1.6452503808608547</v>
      </c>
    </row>
    <row r="871" spans="1:23">
      <c r="A871" s="61">
        <f t="shared" si="665"/>
        <v>4334</v>
      </c>
      <c r="B871" s="61">
        <f t="shared" si="665"/>
        <v>14</v>
      </c>
      <c r="C871" s="63">
        <f t="shared" si="687"/>
        <v>309.57142857142856</v>
      </c>
      <c r="D871" s="62">
        <v>0</v>
      </c>
      <c r="E871" s="63">
        <f t="shared" si="657"/>
        <v>0</v>
      </c>
      <c r="F871" s="64">
        <v>0</v>
      </c>
      <c r="G871" s="65">
        <f t="shared" si="658"/>
        <v>31.249346153520001</v>
      </c>
      <c r="H871" s="65">
        <v>9.5243359200000004</v>
      </c>
      <c r="I871" s="65">
        <v>8.8029663500000002</v>
      </c>
      <c r="J871" s="66">
        <f t="shared" si="688"/>
        <v>14.290252530000002</v>
      </c>
      <c r="K871" s="6">
        <f t="shared" ref="K871:K934" si="691">LN(C871)</f>
        <v>5.7351888524810457</v>
      </c>
      <c r="L871" s="6">
        <f t="shared" si="689"/>
        <v>-0.44067841762471538</v>
      </c>
      <c r="M871" s="6">
        <f t="shared" si="690"/>
        <v>-0.30422864584913523</v>
      </c>
      <c r="N871" s="6">
        <f t="shared" ref="N871:N934" si="692">I871-I870</f>
        <v>-1.0218157899999998</v>
      </c>
      <c r="O871" s="6">
        <f t="shared" ref="O871:O934" si="693">I872-I871</f>
        <v>-0.66417434000000064</v>
      </c>
      <c r="P871" s="10">
        <f t="shared" ref="P871:P934" si="694">(((N871/L871)*M871)+((O871/M871)*L871))/(L871+M871)</f>
        <v>2.238519126959047</v>
      </c>
      <c r="Q871" s="10"/>
      <c r="R871" s="10"/>
      <c r="U871" s="9"/>
    </row>
    <row r="872" spans="1:23">
      <c r="A872" s="61">
        <f t="shared" ref="A872:B887" si="695">A871+5</f>
        <v>4339</v>
      </c>
      <c r="B872" s="61">
        <f t="shared" si="695"/>
        <v>19</v>
      </c>
      <c r="C872" s="63">
        <f t="shared" si="687"/>
        <v>228.36842105263159</v>
      </c>
      <c r="D872" s="62">
        <v>0</v>
      </c>
      <c r="E872" s="63">
        <f t="shared" si="657"/>
        <v>0</v>
      </c>
      <c r="F872" s="64">
        <v>0</v>
      </c>
      <c r="G872" s="65">
        <f t="shared" si="658"/>
        <v>29.07019014398</v>
      </c>
      <c r="H872" s="65">
        <v>8.8601615799999998</v>
      </c>
      <c r="I872" s="65">
        <v>8.1387920099999995</v>
      </c>
      <c r="J872" s="66">
        <f t="shared" si="688"/>
        <v>14.286809779999999</v>
      </c>
      <c r="K872" s="6">
        <f t="shared" si="691"/>
        <v>5.4309602066319105</v>
      </c>
      <c r="L872" s="6">
        <f t="shared" si="689"/>
        <v>-0.30422864584913523</v>
      </c>
      <c r="M872" s="6">
        <f t="shared" si="690"/>
        <v>-0.23246317536608441</v>
      </c>
      <c r="N872" s="6">
        <f t="shared" si="692"/>
        <v>-0.66417434000000064</v>
      </c>
      <c r="O872" s="6">
        <f t="shared" si="693"/>
        <v>-0.46910592000000051</v>
      </c>
      <c r="P872" s="10">
        <f t="shared" si="694"/>
        <v>2.0895181351410601</v>
      </c>
      <c r="Q872" s="10"/>
      <c r="R872" s="6"/>
      <c r="S872" s="9"/>
      <c r="T872" s="11"/>
      <c r="U872" s="9"/>
    </row>
    <row r="873" spans="1:23">
      <c r="A873" s="61">
        <f t="shared" si="695"/>
        <v>4344</v>
      </c>
      <c r="B873" s="61">
        <f t="shared" si="695"/>
        <v>24</v>
      </c>
      <c r="C873" s="63">
        <f t="shared" si="687"/>
        <v>181</v>
      </c>
      <c r="D873" s="62">
        <v>0</v>
      </c>
      <c r="E873" s="63">
        <f t="shared" si="657"/>
        <v>0</v>
      </c>
      <c r="F873" s="64">
        <v>0</v>
      </c>
      <c r="G873" s="65">
        <f t="shared" si="658"/>
        <v>27.53105362046</v>
      </c>
      <c r="H873" s="65">
        <v>8.3910556599999992</v>
      </c>
      <c r="I873" s="65">
        <v>7.669686089999999</v>
      </c>
      <c r="J873" s="66">
        <f t="shared" si="688"/>
        <v>14.304007800000001</v>
      </c>
      <c r="K873" s="6">
        <f t="shared" si="691"/>
        <v>5.1984970312658261</v>
      </c>
      <c r="L873" s="6">
        <f t="shared" si="689"/>
        <v>-0.23246317536608441</v>
      </c>
      <c r="M873" s="6">
        <f t="shared" si="690"/>
        <v>-0.18809164865466155</v>
      </c>
      <c r="N873" s="6">
        <f t="shared" si="692"/>
        <v>-0.46910592000000051</v>
      </c>
      <c r="O873" s="6">
        <f t="shared" si="693"/>
        <v>-0.35990394999999964</v>
      </c>
      <c r="P873" s="10">
        <f t="shared" si="694"/>
        <v>1.9602003979114715</v>
      </c>
      <c r="Q873" s="10"/>
      <c r="R873" s="10"/>
      <c r="U873" s="9"/>
    </row>
    <row r="874" spans="1:23">
      <c r="A874" s="61">
        <f t="shared" si="695"/>
        <v>4349</v>
      </c>
      <c r="B874" s="61">
        <f t="shared" si="695"/>
        <v>29</v>
      </c>
      <c r="C874" s="63">
        <f t="shared" si="687"/>
        <v>149.9655172413793</v>
      </c>
      <c r="D874" s="62">
        <v>0</v>
      </c>
      <c r="E874" s="63">
        <f t="shared" si="657"/>
        <v>0</v>
      </c>
      <c r="F874" s="64">
        <v>0</v>
      </c>
      <c r="G874" s="65">
        <f t="shared" si="658"/>
        <v>26.35020876051</v>
      </c>
      <c r="H874" s="65">
        <v>8.0311517099999996</v>
      </c>
      <c r="I874" s="65">
        <v>7.3097821399999994</v>
      </c>
      <c r="J874" s="66">
        <f t="shared" si="688"/>
        <v>14.345184110000002</v>
      </c>
      <c r="K874" s="6">
        <f t="shared" si="691"/>
        <v>5.0104053826111645</v>
      </c>
      <c r="L874" s="6">
        <f t="shared" si="689"/>
        <v>-0.18809164865466155</v>
      </c>
      <c r="M874" s="6">
        <f t="shared" si="690"/>
        <v>-0.15791566543283331</v>
      </c>
      <c r="N874" s="6">
        <f t="shared" si="692"/>
        <v>-0.35990394999999964</v>
      </c>
      <c r="O874" s="6">
        <f t="shared" si="693"/>
        <v>-0.2880059199999998</v>
      </c>
      <c r="P874" s="10">
        <f t="shared" si="694"/>
        <v>1.8647133777608378</v>
      </c>
      <c r="Q874" s="10"/>
      <c r="R874" s="6"/>
      <c r="S874" s="9"/>
      <c r="T874" s="11"/>
      <c r="U874" s="9"/>
    </row>
    <row r="875" spans="1:23">
      <c r="A875" s="61">
        <f t="shared" si="695"/>
        <v>4354</v>
      </c>
      <c r="B875" s="61">
        <f t="shared" si="695"/>
        <v>34</v>
      </c>
      <c r="C875" s="63">
        <f t="shared" si="687"/>
        <v>128.05882352941177</v>
      </c>
      <c r="D875" s="62">
        <v>0</v>
      </c>
      <c r="E875" s="63">
        <f t="shared" si="657"/>
        <v>0</v>
      </c>
      <c r="F875" s="64">
        <v>0</v>
      </c>
      <c r="G875" s="65">
        <f t="shared" si="658"/>
        <v>25.405261336990002</v>
      </c>
      <c r="H875" s="65">
        <v>7.7431457899999998</v>
      </c>
      <c r="I875" s="65">
        <v>7.0217762199999996</v>
      </c>
      <c r="J875" s="66">
        <f t="shared" si="688"/>
        <v>14.377832789999999</v>
      </c>
      <c r="K875" s="6">
        <f t="shared" si="691"/>
        <v>4.8524897171783312</v>
      </c>
      <c r="L875" s="6">
        <f t="shared" si="689"/>
        <v>-0.15791566543283331</v>
      </c>
      <c r="M875" s="6">
        <f t="shared" si="690"/>
        <v>-0.13605341106958502</v>
      </c>
      <c r="N875" s="6">
        <f t="shared" si="692"/>
        <v>-0.2880059199999998</v>
      </c>
      <c r="O875" s="6">
        <f t="shared" si="693"/>
        <v>-0.23736316999999829</v>
      </c>
      <c r="P875" s="10">
        <f t="shared" si="694"/>
        <v>1.7812703424357985</v>
      </c>
      <c r="Q875" s="10"/>
      <c r="R875" s="10"/>
      <c r="U875" s="9"/>
    </row>
    <row r="876" spans="1:23">
      <c r="A876" s="61">
        <f t="shared" si="695"/>
        <v>4359</v>
      </c>
      <c r="B876" s="61">
        <f t="shared" si="695"/>
        <v>39</v>
      </c>
      <c r="C876" s="63">
        <f t="shared" si="687"/>
        <v>111.76923076923077</v>
      </c>
      <c r="D876" s="62">
        <v>0</v>
      </c>
      <c r="E876" s="63">
        <f t="shared" si="657"/>
        <v>0</v>
      </c>
      <c r="F876" s="64">
        <v>0</v>
      </c>
      <c r="G876" s="65">
        <f t="shared" si="658"/>
        <v>24.626472776220005</v>
      </c>
      <c r="H876" s="65">
        <v>7.5057826200000015</v>
      </c>
      <c r="I876" s="65">
        <v>6.7844130500000013</v>
      </c>
      <c r="J876" s="66">
        <f t="shared" si="688"/>
        <v>14.413034090000004</v>
      </c>
      <c r="K876" s="6">
        <f t="shared" si="691"/>
        <v>4.7164363061087462</v>
      </c>
      <c r="L876" s="6">
        <f t="shared" si="689"/>
        <v>-0.13605341106958502</v>
      </c>
      <c r="M876" s="6">
        <f t="shared" si="690"/>
        <v>-0.11948159307404627</v>
      </c>
      <c r="N876" s="6">
        <f t="shared" si="692"/>
        <v>-0.23736316999999829</v>
      </c>
      <c r="O876" s="6">
        <f t="shared" si="693"/>
        <v>-0.20049408000000213</v>
      </c>
      <c r="P876" s="10">
        <f t="shared" si="694"/>
        <v>1.70917320690179</v>
      </c>
      <c r="Q876" s="10"/>
      <c r="R876" s="6"/>
      <c r="S876" s="9"/>
      <c r="T876" s="11"/>
      <c r="U876" s="9"/>
    </row>
    <row r="877" spans="1:23">
      <c r="A877" s="61">
        <f t="shared" si="695"/>
        <v>4364</v>
      </c>
      <c r="B877" s="61">
        <f t="shared" si="695"/>
        <v>44</v>
      </c>
      <c r="C877" s="63">
        <f t="shared" si="687"/>
        <v>99.181818181818187</v>
      </c>
      <c r="D877" s="62">
        <v>0</v>
      </c>
      <c r="E877" s="63">
        <f t="shared" si="657"/>
        <v>0</v>
      </c>
      <c r="F877" s="64">
        <v>0</v>
      </c>
      <c r="G877" s="65">
        <f t="shared" si="658"/>
        <v>23.968651699740001</v>
      </c>
      <c r="H877" s="65">
        <v>7.3052885399999994</v>
      </c>
      <c r="I877" s="65">
        <v>6.5839189699999991</v>
      </c>
      <c r="J877" s="66">
        <f t="shared" si="688"/>
        <v>14.448532109999999</v>
      </c>
      <c r="K877" s="6">
        <f t="shared" si="691"/>
        <v>4.5969547130346999</v>
      </c>
      <c r="L877" s="6">
        <f t="shared" si="689"/>
        <v>-0.11948159307404627</v>
      </c>
      <c r="M877" s="6">
        <f t="shared" si="690"/>
        <v>-0.10648558219389059</v>
      </c>
      <c r="N877" s="6">
        <f t="shared" si="692"/>
        <v>-0.20049408000000213</v>
      </c>
      <c r="O877" s="6">
        <f t="shared" si="693"/>
        <v>-0.17741973999999772</v>
      </c>
      <c r="P877" s="10">
        <f t="shared" si="694"/>
        <v>1.6717438598746088</v>
      </c>
      <c r="Q877" s="10"/>
      <c r="R877" s="6"/>
      <c r="S877" s="9"/>
      <c r="T877" s="11"/>
      <c r="U877" s="9"/>
    </row>
    <row r="878" spans="1:23">
      <c r="A878" s="61">
        <f t="shared" si="695"/>
        <v>4369</v>
      </c>
      <c r="B878" s="61">
        <f t="shared" si="695"/>
        <v>49</v>
      </c>
      <c r="C878" s="63">
        <f t="shared" si="687"/>
        <v>89.163265306122454</v>
      </c>
      <c r="D878" s="62">
        <v>0</v>
      </c>
      <c r="E878" s="63">
        <f t="shared" si="657"/>
        <v>0</v>
      </c>
      <c r="F878" s="64">
        <v>0</v>
      </c>
      <c r="G878" s="65">
        <f t="shared" si="658"/>
        <v>23.386537532800006</v>
      </c>
      <c r="H878" s="65">
        <v>7.1278688000000017</v>
      </c>
      <c r="I878" s="65">
        <v>6.4064992300000014</v>
      </c>
      <c r="J878" s="66">
        <f t="shared" si="688"/>
        <v>14.492204480000002</v>
      </c>
      <c r="K878" s="6">
        <f t="shared" si="691"/>
        <v>4.4904691308408093</v>
      </c>
      <c r="L878" s="6">
        <f t="shared" si="689"/>
        <v>-0.10648558219389059</v>
      </c>
      <c r="M878" s="6">
        <f t="shared" si="690"/>
        <v>-9.6019976168370214E-2</v>
      </c>
      <c r="N878" s="6">
        <f t="shared" si="692"/>
        <v>-0.17741973999999772</v>
      </c>
      <c r="O878" s="6">
        <f t="shared" si="693"/>
        <v>-0.15551578999999904</v>
      </c>
      <c r="P878" s="10">
        <f t="shared" si="694"/>
        <v>1.6416767919851054</v>
      </c>
      <c r="Q878" s="10"/>
      <c r="R878" s="6">
        <f t="shared" ref="R878" si="696">K886-K878</f>
        <v>-0.58770231521501159</v>
      </c>
      <c r="S878" s="9">
        <f t="shared" ref="S878" si="697">K894-K886</f>
        <v>-0.36214458918142789</v>
      </c>
      <c r="T878" s="11">
        <f t="shared" ref="T878" si="698">I886-I878</f>
        <v>-0.88844343000000237</v>
      </c>
      <c r="U878" s="9">
        <f t="shared" ref="U878" si="699">I894-I886</f>
        <v>-0.49775921999999895</v>
      </c>
      <c r="V878">
        <f t="shared" ref="V878" si="700">(((T878/R878)*S878)+((U878/S878)*R878))/(R878+S878)</f>
        <v>1.4268041583443913</v>
      </c>
    </row>
    <row r="879" spans="1:23">
      <c r="A879" s="61">
        <f t="shared" si="695"/>
        <v>4374</v>
      </c>
      <c r="B879" s="61">
        <f t="shared" si="695"/>
        <v>54</v>
      </c>
      <c r="C879" s="63">
        <f t="shared" si="687"/>
        <v>81</v>
      </c>
      <c r="D879" s="62">
        <v>0</v>
      </c>
      <c r="E879" s="63">
        <f t="shared" si="657"/>
        <v>0</v>
      </c>
      <c r="F879" s="64">
        <v>0</v>
      </c>
      <c r="G879" s="65">
        <f t="shared" si="658"/>
        <v>22.87629022581001</v>
      </c>
      <c r="H879" s="65">
        <v>6.9723530100000026</v>
      </c>
      <c r="I879" s="65">
        <v>6.2509834400000024</v>
      </c>
      <c r="J879" s="66">
        <f t="shared" si="688"/>
        <v>14.525557100000004</v>
      </c>
      <c r="K879" s="6">
        <f t="shared" si="691"/>
        <v>4.3944491546724391</v>
      </c>
      <c r="L879" s="6">
        <f t="shared" si="689"/>
        <v>-9.6019976168370214E-2</v>
      </c>
      <c r="M879" s="6">
        <f t="shared" si="690"/>
        <v>-8.7410931776759959E-2</v>
      </c>
      <c r="N879" s="6">
        <f t="shared" si="692"/>
        <v>-0.15551578999999904</v>
      </c>
      <c r="O879" s="6">
        <f t="shared" si="693"/>
        <v>-0.13653751000000014</v>
      </c>
      <c r="P879" s="10">
        <f t="shared" si="694"/>
        <v>1.5894672202687554</v>
      </c>
      <c r="Q879" s="10"/>
      <c r="R879" s="10"/>
      <c r="U879" s="9"/>
    </row>
    <row r="880" spans="1:23">
      <c r="A880" s="61">
        <f t="shared" si="695"/>
        <v>4379</v>
      </c>
      <c r="B880" s="61">
        <f t="shared" si="695"/>
        <v>59</v>
      </c>
      <c r="C880" s="63">
        <f t="shared" si="687"/>
        <v>74.220338983050851</v>
      </c>
      <c r="D880" s="62">
        <v>0</v>
      </c>
      <c r="E880" s="63">
        <f t="shared" si="657"/>
        <v>0</v>
      </c>
      <c r="F880" s="64">
        <v>0</v>
      </c>
      <c r="G880" s="65">
        <f t="shared" si="658"/>
        <v>22.42831065550001</v>
      </c>
      <c r="H880" s="65">
        <v>6.8358155000000025</v>
      </c>
      <c r="I880" s="65">
        <v>6.1144459300000022</v>
      </c>
      <c r="J880" s="66">
        <f t="shared" si="688"/>
        <v>14.562799850000003</v>
      </c>
      <c r="K880" s="6">
        <f t="shared" si="691"/>
        <v>4.3070382228956792</v>
      </c>
      <c r="L880" s="6">
        <f t="shared" si="689"/>
        <v>-8.7410931776759959E-2</v>
      </c>
      <c r="M880" s="6">
        <f t="shared" si="690"/>
        <v>-8.0204477627499493E-2</v>
      </c>
      <c r="N880" s="6">
        <f t="shared" si="692"/>
        <v>-0.13653751000000014</v>
      </c>
      <c r="O880" s="6">
        <f t="shared" si="693"/>
        <v>-0.12804540000000131</v>
      </c>
      <c r="P880" s="10">
        <f t="shared" si="694"/>
        <v>1.5799937764591789</v>
      </c>
      <c r="Q880" s="10"/>
      <c r="R880" s="6"/>
      <c r="S880" s="9"/>
      <c r="T880" s="11"/>
      <c r="U880" s="9"/>
    </row>
    <row r="881" spans="1:22">
      <c r="A881" s="61">
        <f t="shared" si="695"/>
        <v>4384</v>
      </c>
      <c r="B881" s="61">
        <f t="shared" si="695"/>
        <v>64</v>
      </c>
      <c r="C881" s="63">
        <f t="shared" si="687"/>
        <v>68.5</v>
      </c>
      <c r="D881" s="62">
        <v>0</v>
      </c>
      <c r="E881" s="63">
        <f t="shared" si="657"/>
        <v>0</v>
      </c>
      <c r="F881" s="64">
        <v>0</v>
      </c>
      <c r="G881" s="65">
        <f t="shared" si="658"/>
        <v>22.008193698100005</v>
      </c>
      <c r="H881" s="65">
        <v>6.7077701000000012</v>
      </c>
      <c r="I881" s="65">
        <v>5.9864005300000009</v>
      </c>
      <c r="J881" s="66">
        <f t="shared" si="688"/>
        <v>14.519740640000002</v>
      </c>
      <c r="K881" s="6">
        <f t="shared" si="691"/>
        <v>4.2268337452681797</v>
      </c>
      <c r="L881" s="6">
        <f t="shared" si="689"/>
        <v>-8.0204477627499493E-2</v>
      </c>
      <c r="M881" s="6">
        <f t="shared" si="690"/>
        <v>-7.4083560177204966E-2</v>
      </c>
      <c r="N881" s="6">
        <f t="shared" si="692"/>
        <v>-0.12804540000000131</v>
      </c>
      <c r="O881" s="6">
        <f t="shared" si="693"/>
        <v>-0.10865460000000127</v>
      </c>
      <c r="P881" s="10">
        <f t="shared" si="694"/>
        <v>1.5289926414440282</v>
      </c>
      <c r="Q881" s="10"/>
      <c r="R881" s="10"/>
      <c r="U881" s="9"/>
    </row>
    <row r="882" spans="1:22">
      <c r="A882" s="61">
        <f t="shared" si="695"/>
        <v>4389</v>
      </c>
      <c r="B882" s="61">
        <f t="shared" si="695"/>
        <v>69</v>
      </c>
      <c r="C882" s="63">
        <f t="shared" si="687"/>
        <v>63.608695652173914</v>
      </c>
      <c r="D882" s="62">
        <v>0</v>
      </c>
      <c r="E882" s="63">
        <f t="shared" si="657"/>
        <v>0</v>
      </c>
      <c r="F882" s="64">
        <v>0</v>
      </c>
      <c r="G882" s="65">
        <f t="shared" si="658"/>
        <v>21.651697955500001</v>
      </c>
      <c r="H882" s="65">
        <v>6.5991154999999999</v>
      </c>
      <c r="I882" s="65">
        <v>5.8777459299999997</v>
      </c>
      <c r="J882" s="66">
        <f t="shared" si="688"/>
        <v>14.48892946</v>
      </c>
      <c r="K882" s="6">
        <f t="shared" si="691"/>
        <v>4.1527501850909747</v>
      </c>
      <c r="L882" s="6">
        <f t="shared" si="689"/>
        <v>-7.4083560177204966E-2</v>
      </c>
      <c r="M882" s="6">
        <f t="shared" si="690"/>
        <v>-6.8820025350588843E-2</v>
      </c>
      <c r="N882" s="6">
        <f t="shared" si="692"/>
        <v>-0.10865460000000127</v>
      </c>
      <c r="O882" s="6">
        <f t="shared" si="693"/>
        <v>-9.89802599999976E-2</v>
      </c>
      <c r="P882" s="10">
        <f t="shared" si="694"/>
        <v>1.4519255610616673</v>
      </c>
      <c r="Q882" s="10"/>
      <c r="R882" s="6"/>
      <c r="S882" s="9"/>
      <c r="T882" s="11"/>
      <c r="U882" s="9"/>
    </row>
    <row r="883" spans="1:22">
      <c r="A883" s="61">
        <f t="shared" si="695"/>
        <v>4394</v>
      </c>
      <c r="B883" s="61">
        <f t="shared" si="695"/>
        <v>74</v>
      </c>
      <c r="C883" s="63">
        <f t="shared" si="687"/>
        <v>59.378378378378379</v>
      </c>
      <c r="D883" s="62">
        <v>0</v>
      </c>
      <c r="E883" s="63">
        <f t="shared" si="657"/>
        <v>0</v>
      </c>
      <c r="F883" s="64">
        <v>0</v>
      </c>
      <c r="G883" s="65">
        <f t="shared" si="658"/>
        <v>21.32694372244001</v>
      </c>
      <c r="H883" s="65">
        <v>6.5001352400000023</v>
      </c>
      <c r="I883" s="65">
        <v>5.7787656700000021</v>
      </c>
      <c r="J883" s="66">
        <f t="shared" si="688"/>
        <v>14.485155130000003</v>
      </c>
      <c r="K883" s="6">
        <f t="shared" si="691"/>
        <v>4.0839301597403859</v>
      </c>
      <c r="L883" s="6">
        <f t="shared" si="689"/>
        <v>-6.8820025350588843E-2</v>
      </c>
      <c r="M883" s="6">
        <f t="shared" si="690"/>
        <v>-6.4245490858687582E-2</v>
      </c>
      <c r="N883" s="6">
        <f t="shared" si="692"/>
        <v>-9.89802599999976E-2</v>
      </c>
      <c r="O883" s="6">
        <f t="shared" si="693"/>
        <v>-9.0166440000000847E-2</v>
      </c>
      <c r="P883" s="10">
        <f t="shared" si="694"/>
        <v>1.4202597316550496</v>
      </c>
      <c r="Q883" s="10"/>
      <c r="R883" s="10"/>
      <c r="U883" s="9"/>
    </row>
    <row r="884" spans="1:22">
      <c r="A884" s="61">
        <f t="shared" si="695"/>
        <v>4399</v>
      </c>
      <c r="B884" s="61">
        <f t="shared" si="695"/>
        <v>79</v>
      </c>
      <c r="C884" s="63">
        <f t="shared" si="687"/>
        <v>55.683544303797468</v>
      </c>
      <c r="D884" s="62">
        <v>0</v>
      </c>
      <c r="E884" s="63">
        <f t="shared" si="657"/>
        <v>0</v>
      </c>
      <c r="F884" s="64">
        <v>0</v>
      </c>
      <c r="G884" s="65">
        <f t="shared" si="658"/>
        <v>21.031107632800005</v>
      </c>
      <c r="H884" s="65">
        <v>6.4099688000000015</v>
      </c>
      <c r="I884" s="65">
        <v>5.6885992300000012</v>
      </c>
      <c r="J884" s="66">
        <f t="shared" si="688"/>
        <v>14.485445260000002</v>
      </c>
      <c r="K884" s="6">
        <f t="shared" si="691"/>
        <v>4.0196846688816983</v>
      </c>
      <c r="L884" s="6">
        <f t="shared" si="689"/>
        <v>-6.4245490858687582E-2</v>
      </c>
      <c r="M884" s="6">
        <f t="shared" si="690"/>
        <v>-6.023296988244109E-2</v>
      </c>
      <c r="N884" s="6">
        <f t="shared" si="692"/>
        <v>-9.0166440000000847E-2</v>
      </c>
      <c r="O884" s="6">
        <f t="shared" si="693"/>
        <v>-8.8545400000000996E-2</v>
      </c>
      <c r="P884" s="10">
        <f t="shared" si="694"/>
        <v>1.4378310802493084</v>
      </c>
      <c r="Q884" s="10"/>
      <c r="R884" s="6"/>
      <c r="S884" s="9"/>
      <c r="T884" s="11"/>
      <c r="U884" s="9"/>
    </row>
    <row r="885" spans="1:22">
      <c r="A885" s="61">
        <f t="shared" si="695"/>
        <v>4404</v>
      </c>
      <c r="B885" s="61">
        <f t="shared" si="695"/>
        <v>84</v>
      </c>
      <c r="C885" s="63">
        <f t="shared" si="687"/>
        <v>52.428571428571431</v>
      </c>
      <c r="D885" s="62">
        <v>0</v>
      </c>
      <c r="E885" s="63">
        <f t="shared" si="657"/>
        <v>0</v>
      </c>
      <c r="F885" s="64">
        <v>0</v>
      </c>
      <c r="G885" s="65">
        <f t="shared" si="658"/>
        <v>20.740590175400001</v>
      </c>
      <c r="H885" s="65">
        <v>6.3214234000000005</v>
      </c>
      <c r="I885" s="65">
        <v>5.6000538300000002</v>
      </c>
      <c r="J885" s="66">
        <f t="shared" si="688"/>
        <v>14.508435390000001</v>
      </c>
      <c r="K885" s="6">
        <f t="shared" si="691"/>
        <v>3.9594516989992572</v>
      </c>
      <c r="L885" s="6">
        <f t="shared" si="689"/>
        <v>-6.023296988244109E-2</v>
      </c>
      <c r="M885" s="6">
        <f t="shared" si="690"/>
        <v>-5.6684883373459449E-2</v>
      </c>
      <c r="N885" s="6">
        <f t="shared" si="692"/>
        <v>-8.8545400000000996E-2</v>
      </c>
      <c r="O885" s="6">
        <f t="shared" si="693"/>
        <v>-8.1998030000001165E-2</v>
      </c>
      <c r="P885" s="10">
        <f t="shared" si="694"/>
        <v>1.4579474547552964</v>
      </c>
      <c r="Q885" s="10"/>
      <c r="R885" s="6"/>
      <c r="S885" s="9"/>
      <c r="T885" s="11"/>
      <c r="U885" s="9"/>
    </row>
    <row r="886" spans="1:22">
      <c r="A886" s="61">
        <f t="shared" si="695"/>
        <v>4409</v>
      </c>
      <c r="B886" s="61">
        <f t="shared" si="695"/>
        <v>89</v>
      </c>
      <c r="C886" s="63">
        <f t="shared" si="687"/>
        <v>49.539325842696627</v>
      </c>
      <c r="D886" s="62">
        <v>0</v>
      </c>
      <c r="E886" s="63">
        <f t="shared" si="657"/>
        <v>0</v>
      </c>
      <c r="F886" s="64">
        <v>0</v>
      </c>
      <c r="G886" s="65">
        <f t="shared" si="658"/>
        <v>20.471554638969998</v>
      </c>
      <c r="H886" s="65">
        <v>6.2394253699999993</v>
      </c>
      <c r="I886" s="65">
        <v>5.5180557999999991</v>
      </c>
      <c r="J886" s="66">
        <f t="shared" si="688"/>
        <v>14.53178801</v>
      </c>
      <c r="K886" s="6">
        <f t="shared" si="691"/>
        <v>3.9027668156257977</v>
      </c>
      <c r="L886" s="6">
        <f t="shared" si="689"/>
        <v>-5.6684883373459449E-2</v>
      </c>
      <c r="M886" s="6">
        <f t="shared" si="690"/>
        <v>-5.3525011079119889E-2</v>
      </c>
      <c r="N886" s="6">
        <f t="shared" si="692"/>
        <v>-8.1998030000001165E-2</v>
      </c>
      <c r="O886" s="6">
        <f t="shared" si="693"/>
        <v>-7.4388149999997211E-2</v>
      </c>
      <c r="P886" s="10">
        <f t="shared" si="694"/>
        <v>1.4173570870265593</v>
      </c>
      <c r="Q886" s="10"/>
      <c r="R886" s="6">
        <f t="shared" ref="R886" si="701">K894-K886</f>
        <v>-0.36214458918142789</v>
      </c>
      <c r="S886" s="9">
        <f t="shared" ref="S886" si="702">K902-K894</f>
        <v>-0.26113570258551144</v>
      </c>
      <c r="T886" s="11">
        <f t="shared" ref="T886" si="703">I894-I886</f>
        <v>-0.49775921999999895</v>
      </c>
      <c r="U886" s="9">
        <f t="shared" ref="U886" si="704">I902-I894</f>
        <v>-0.35012565999999978</v>
      </c>
      <c r="V886">
        <f t="shared" ref="V886" si="705">(((T886/R886)*S886)+((U886/S886)*R886))/(R886+S886)</f>
        <v>1.3548981070074024</v>
      </c>
    </row>
    <row r="887" spans="1:22">
      <c r="A887" s="61">
        <f t="shared" si="695"/>
        <v>4414</v>
      </c>
      <c r="B887" s="61">
        <f t="shared" si="695"/>
        <v>94</v>
      </c>
      <c r="C887" s="63">
        <f t="shared" si="687"/>
        <v>46.957446808510639</v>
      </c>
      <c r="D887" s="62">
        <v>0</v>
      </c>
      <c r="E887" s="63">
        <f t="shared" si="657"/>
        <v>0</v>
      </c>
      <c r="F887" s="64">
        <v>0</v>
      </c>
      <c r="G887" s="65">
        <f t="shared" si="658"/>
        <v>20.227487118820008</v>
      </c>
      <c r="H887" s="65">
        <v>6.1650372200000021</v>
      </c>
      <c r="I887" s="65">
        <v>5.4436676500000019</v>
      </c>
      <c r="J887" s="66">
        <f t="shared" si="688"/>
        <v>14.546437370000003</v>
      </c>
      <c r="K887" s="6">
        <f t="shared" si="691"/>
        <v>3.8492418045466779</v>
      </c>
      <c r="L887" s="6">
        <f t="shared" si="689"/>
        <v>-5.3525011079119889E-2</v>
      </c>
      <c r="M887" s="6">
        <f t="shared" si="690"/>
        <v>-5.0692949550527722E-2</v>
      </c>
      <c r="N887" s="6">
        <f t="shared" si="692"/>
        <v>-7.4388149999997211E-2</v>
      </c>
      <c r="O887" s="6">
        <f t="shared" si="693"/>
        <v>-7.1321720000000255E-2</v>
      </c>
      <c r="P887" s="10">
        <f t="shared" si="694"/>
        <v>1.3985923982815622</v>
      </c>
      <c r="Q887" s="10"/>
      <c r="R887" s="10"/>
      <c r="U887" s="9"/>
    </row>
    <row r="888" spans="1:22">
      <c r="A888" s="61">
        <f t="shared" ref="A888:B903" si="706">A887+5</f>
        <v>4419</v>
      </c>
      <c r="B888" s="61">
        <f t="shared" si="706"/>
        <v>99</v>
      </c>
      <c r="C888" s="63">
        <f t="shared" si="687"/>
        <v>44.636363636363633</v>
      </c>
      <c r="D888" s="62">
        <v>0</v>
      </c>
      <c r="E888" s="63">
        <f t="shared" si="657"/>
        <v>0</v>
      </c>
      <c r="F888" s="64">
        <v>0</v>
      </c>
      <c r="G888" s="65">
        <f t="shared" si="658"/>
        <v>19.993480555500007</v>
      </c>
      <c r="H888" s="65">
        <v>6.0937155000000018</v>
      </c>
      <c r="I888" s="65">
        <v>5.3723459300000016</v>
      </c>
      <c r="J888" s="66">
        <f t="shared" si="688"/>
        <v>14.558860370000003</v>
      </c>
      <c r="K888" s="6">
        <f t="shared" si="691"/>
        <v>3.7985488549961501</v>
      </c>
      <c r="L888" s="6">
        <f t="shared" si="689"/>
        <v>-5.0692949550527722E-2</v>
      </c>
      <c r="M888" s="6">
        <f t="shared" si="690"/>
        <v>-4.8140210935351924E-2</v>
      </c>
      <c r="N888" s="6">
        <f t="shared" si="692"/>
        <v>-7.1321720000000255E-2</v>
      </c>
      <c r="O888" s="6">
        <f t="shared" si="693"/>
        <v>-6.6209870000001558E-2</v>
      </c>
      <c r="P888" s="10">
        <f t="shared" si="694"/>
        <v>1.3907373957773783</v>
      </c>
      <c r="Q888" s="10"/>
      <c r="R888" s="6"/>
      <c r="S888" s="9"/>
      <c r="T888" s="11"/>
      <c r="U888" s="9"/>
    </row>
    <row r="889" spans="1:22">
      <c r="A889" s="61">
        <f t="shared" si="706"/>
        <v>4424</v>
      </c>
      <c r="B889" s="61">
        <f t="shared" si="706"/>
        <v>104</v>
      </c>
      <c r="C889" s="63">
        <f t="shared" si="687"/>
        <v>42.53846153846154</v>
      </c>
      <c r="D889" s="62">
        <v>0</v>
      </c>
      <c r="E889" s="63">
        <f t="shared" si="657"/>
        <v>0</v>
      </c>
      <c r="F889" s="64">
        <v>0</v>
      </c>
      <c r="G889" s="65">
        <f t="shared" si="658"/>
        <v>19.776245972030001</v>
      </c>
      <c r="H889" s="65">
        <v>6.0275056300000003</v>
      </c>
      <c r="I889" s="65">
        <v>5.30613606</v>
      </c>
      <c r="J889" s="66">
        <f t="shared" si="688"/>
        <v>14.57526432</v>
      </c>
      <c r="K889" s="6">
        <f t="shared" si="691"/>
        <v>3.7504086440607982</v>
      </c>
      <c r="L889" s="6">
        <f t="shared" si="689"/>
        <v>-4.8140210935351924E-2</v>
      </c>
      <c r="M889" s="6">
        <f t="shared" si="690"/>
        <v>-4.5827422366743864E-2</v>
      </c>
      <c r="N889" s="6">
        <f t="shared" si="692"/>
        <v>-6.6209870000001558E-2</v>
      </c>
      <c r="O889" s="6">
        <f t="shared" si="693"/>
        <v>-6.2690130000000011E-2</v>
      </c>
      <c r="P889" s="10">
        <f t="shared" si="694"/>
        <v>1.371566946605312</v>
      </c>
      <c r="Q889" s="10"/>
      <c r="R889" s="10"/>
      <c r="U889" s="9"/>
    </row>
    <row r="890" spans="1:22">
      <c r="A890" s="61">
        <f t="shared" si="706"/>
        <v>4429</v>
      </c>
      <c r="B890" s="61">
        <f t="shared" si="706"/>
        <v>109</v>
      </c>
      <c r="C890" s="63">
        <f t="shared" si="687"/>
        <v>40.633027522935777</v>
      </c>
      <c r="D890" s="62">
        <v>0</v>
      </c>
      <c r="E890" s="63">
        <f t="shared" si="657"/>
        <v>0</v>
      </c>
      <c r="F890" s="64">
        <v>0</v>
      </c>
      <c r="G890" s="65">
        <f t="shared" si="658"/>
        <v>19.570559655500002</v>
      </c>
      <c r="H890" s="65">
        <v>5.9648155000000003</v>
      </c>
      <c r="I890" s="65">
        <v>5.24344593</v>
      </c>
      <c r="J890" s="66">
        <f t="shared" si="688"/>
        <v>14.579934710000002</v>
      </c>
      <c r="K890" s="6">
        <f t="shared" si="691"/>
        <v>3.7045812216940543</v>
      </c>
      <c r="L890" s="6">
        <f t="shared" si="689"/>
        <v>-4.5827422366743864E-2</v>
      </c>
      <c r="M890" s="6">
        <f t="shared" si="690"/>
        <v>-4.372227991229316E-2</v>
      </c>
      <c r="N890" s="6">
        <f t="shared" si="692"/>
        <v>-6.2690130000000011E-2</v>
      </c>
      <c r="O890" s="6">
        <f t="shared" si="693"/>
        <v>-6.031776000000022E-2</v>
      </c>
      <c r="P890" s="10">
        <f t="shared" si="694"/>
        <v>1.3738998161588478</v>
      </c>
      <c r="Q890" s="10"/>
      <c r="R890" s="6"/>
      <c r="S890" s="9"/>
      <c r="T890" s="11"/>
      <c r="U890" s="9"/>
    </row>
    <row r="891" spans="1:22">
      <c r="A891" s="61">
        <f t="shared" si="706"/>
        <v>4434</v>
      </c>
      <c r="B891" s="61">
        <f t="shared" si="706"/>
        <v>114</v>
      </c>
      <c r="C891" s="63">
        <f t="shared" si="687"/>
        <v>38.89473684210526</v>
      </c>
      <c r="D891" s="62">
        <v>0</v>
      </c>
      <c r="E891" s="63">
        <f t="shared" si="657"/>
        <v>0</v>
      </c>
      <c r="F891" s="64">
        <v>0</v>
      </c>
      <c r="G891" s="65">
        <f t="shared" si="658"/>
        <v>19.372657084940002</v>
      </c>
      <c r="H891" s="65">
        <v>5.9044977400000001</v>
      </c>
      <c r="I891" s="65">
        <v>5.1831281699999998</v>
      </c>
      <c r="J891" s="66">
        <f t="shared" si="688"/>
        <v>14.585895240000001</v>
      </c>
      <c r="K891" s="6">
        <f t="shared" si="691"/>
        <v>3.6608589417817612</v>
      </c>
      <c r="L891" s="6">
        <f t="shared" si="689"/>
        <v>-4.372227991229316E-2</v>
      </c>
      <c r="M891" s="6">
        <f t="shared" si="690"/>
        <v>-4.1798030059255531E-2</v>
      </c>
      <c r="N891" s="6">
        <f t="shared" si="692"/>
        <v>-6.031776000000022E-2</v>
      </c>
      <c r="O891" s="6">
        <f t="shared" si="693"/>
        <v>-5.6723689999998328E-2</v>
      </c>
      <c r="P891" s="10">
        <f t="shared" si="694"/>
        <v>1.3680750354951503</v>
      </c>
      <c r="Q891" s="10"/>
      <c r="R891" s="10"/>
      <c r="U891" s="9"/>
    </row>
    <row r="892" spans="1:22">
      <c r="A892" s="61">
        <f t="shared" si="706"/>
        <v>4439</v>
      </c>
      <c r="B892" s="61">
        <f t="shared" si="706"/>
        <v>119</v>
      </c>
      <c r="C892" s="63">
        <f t="shared" si="687"/>
        <v>37.30252100840336</v>
      </c>
      <c r="D892" s="62">
        <v>0</v>
      </c>
      <c r="E892" s="63">
        <f t="shared" si="657"/>
        <v>0</v>
      </c>
      <c r="F892" s="64">
        <v>0</v>
      </c>
      <c r="G892" s="65">
        <f t="shared" si="658"/>
        <v>19.186546658050005</v>
      </c>
      <c r="H892" s="65">
        <v>5.8477740500000017</v>
      </c>
      <c r="I892" s="65">
        <v>5.1264044800000015</v>
      </c>
      <c r="J892" s="66">
        <f t="shared" si="688"/>
        <v>14.593918250000002</v>
      </c>
      <c r="K892" s="6">
        <f t="shared" si="691"/>
        <v>3.6190609117225057</v>
      </c>
      <c r="L892" s="6">
        <f t="shared" si="689"/>
        <v>-4.1798030059255531E-2</v>
      </c>
      <c r="M892" s="6">
        <f t="shared" si="690"/>
        <v>-4.0032326568022025E-2</v>
      </c>
      <c r="N892" s="6">
        <f t="shared" si="692"/>
        <v>-5.6723689999998328E-2</v>
      </c>
      <c r="O892" s="6">
        <f t="shared" si="693"/>
        <v>-5.5105919999999031E-2</v>
      </c>
      <c r="P892" s="10">
        <f t="shared" si="694"/>
        <v>1.3670225769258035</v>
      </c>
      <c r="Q892" s="10"/>
      <c r="R892" s="6"/>
      <c r="S892" s="9"/>
      <c r="T892" s="11"/>
      <c r="U892" s="9"/>
    </row>
    <row r="893" spans="1:22">
      <c r="A893" s="61">
        <f t="shared" si="706"/>
        <v>4444</v>
      </c>
      <c r="B893" s="61">
        <f t="shared" si="706"/>
        <v>124</v>
      </c>
      <c r="C893" s="63">
        <f t="shared" si="687"/>
        <v>35.838709677419352</v>
      </c>
      <c r="D893" s="62">
        <v>0</v>
      </c>
      <c r="E893" s="63">
        <f t="shared" si="657"/>
        <v>0</v>
      </c>
      <c r="F893" s="64">
        <v>0</v>
      </c>
      <c r="G893" s="65">
        <f t="shared" si="658"/>
        <v>19.005744134530008</v>
      </c>
      <c r="H893" s="65">
        <v>5.7926681300000027</v>
      </c>
      <c r="I893" s="65">
        <v>5.0712985600000025</v>
      </c>
      <c r="J893" s="66">
        <f t="shared" si="688"/>
        <v>14.607090620000003</v>
      </c>
      <c r="K893" s="6">
        <f t="shared" si="691"/>
        <v>3.5790285851544836</v>
      </c>
      <c r="L893" s="6">
        <f t="shared" si="689"/>
        <v>-4.0032326568022025E-2</v>
      </c>
      <c r="M893" s="6">
        <f t="shared" si="690"/>
        <v>-3.8406358710113775E-2</v>
      </c>
      <c r="N893" s="6">
        <f t="shared" si="692"/>
        <v>-5.5105919999999031E-2</v>
      </c>
      <c r="O893" s="6">
        <f t="shared" si="693"/>
        <v>-5.1001980000002334E-2</v>
      </c>
      <c r="P893" s="10">
        <f t="shared" si="694"/>
        <v>1.3517425992608614</v>
      </c>
      <c r="Q893" s="10"/>
      <c r="R893" s="6"/>
      <c r="S893" s="9"/>
      <c r="T893" s="11"/>
      <c r="U893" s="9"/>
    </row>
    <row r="894" spans="1:22">
      <c r="A894" s="61">
        <f t="shared" si="706"/>
        <v>4449</v>
      </c>
      <c r="B894" s="61">
        <f t="shared" si="706"/>
        <v>129</v>
      </c>
      <c r="C894" s="63">
        <f t="shared" si="687"/>
        <v>34.488372093023258</v>
      </c>
      <c r="D894" s="62">
        <v>0</v>
      </c>
      <c r="E894" s="63">
        <f t="shared" si="657"/>
        <v>0</v>
      </c>
      <c r="F894" s="64">
        <v>0</v>
      </c>
      <c r="G894" s="65">
        <f t="shared" si="658"/>
        <v>18.838406638150001</v>
      </c>
      <c r="H894" s="65">
        <v>5.7416661500000004</v>
      </c>
      <c r="I894" s="65">
        <v>5.0202965800000001</v>
      </c>
      <c r="J894" s="66">
        <f t="shared" si="688"/>
        <v>14.618480740000001</v>
      </c>
      <c r="K894" s="6">
        <f t="shared" si="691"/>
        <v>3.5406222264443699</v>
      </c>
      <c r="L894" s="6">
        <f t="shared" si="689"/>
        <v>-3.8406358710113775E-2</v>
      </c>
      <c r="M894" s="6">
        <f t="shared" si="690"/>
        <v>-3.6904178577968239E-2</v>
      </c>
      <c r="N894" s="6">
        <f t="shared" si="692"/>
        <v>-5.1001980000002334E-2</v>
      </c>
      <c r="O894" s="6">
        <f t="shared" si="693"/>
        <v>-4.747631000000041E-2</v>
      </c>
      <c r="P894" s="10">
        <f t="shared" si="694"/>
        <v>1.3068022203983802</v>
      </c>
      <c r="Q894" s="10"/>
      <c r="R894" s="6">
        <f t="shared" ref="R894" si="707">K902-K894</f>
        <v>-0.26113570258551144</v>
      </c>
      <c r="S894" s="9">
        <f t="shared" ref="S894" si="708">K910-K902</f>
        <v>-0.20356433226745541</v>
      </c>
      <c r="T894" s="11">
        <f t="shared" ref="T894" si="709">I902-I894</f>
        <v>-0.35012565999999978</v>
      </c>
      <c r="U894" s="9">
        <f t="shared" ref="U894" si="710">I910-I902</f>
        <v>-0.28181578999999957</v>
      </c>
      <c r="V894">
        <f t="shared" ref="V894" si="711">(((T894/R894)*S894)+((U894/S894)*R894))/(R894+S894)</f>
        <v>1.3652959157128752</v>
      </c>
    </row>
    <row r="895" spans="1:22">
      <c r="A895" s="61">
        <f t="shared" si="706"/>
        <v>4454</v>
      </c>
      <c r="B895" s="61">
        <f t="shared" si="706"/>
        <v>134</v>
      </c>
      <c r="C895" s="63">
        <f t="shared" si="687"/>
        <v>33.238805970149251</v>
      </c>
      <c r="D895" s="62">
        <v>0</v>
      </c>
      <c r="E895" s="63">
        <f t="shared" si="657"/>
        <v>0</v>
      </c>
      <c r="F895" s="64">
        <v>0</v>
      </c>
      <c r="G895" s="65">
        <f t="shared" si="658"/>
        <v>18.682636865039999</v>
      </c>
      <c r="H895" s="65">
        <v>5.6941898399999999</v>
      </c>
      <c r="I895" s="65">
        <v>4.9728202699999997</v>
      </c>
      <c r="J895" s="66">
        <f t="shared" si="688"/>
        <v>14.63192022</v>
      </c>
      <c r="K895" s="6">
        <f t="shared" si="691"/>
        <v>3.5037180478664016</v>
      </c>
      <c r="L895" s="6">
        <f t="shared" si="689"/>
        <v>-3.6904178577968239E-2</v>
      </c>
      <c r="M895" s="6">
        <f t="shared" si="690"/>
        <v>-3.5512176369616899E-2</v>
      </c>
      <c r="N895" s="6">
        <f t="shared" si="692"/>
        <v>-4.747631000000041E-2</v>
      </c>
      <c r="O895" s="6">
        <f t="shared" si="693"/>
        <v>-4.6735529999999414E-2</v>
      </c>
      <c r="P895" s="10">
        <f t="shared" si="694"/>
        <v>1.3015429691610374</v>
      </c>
      <c r="Q895" s="10"/>
      <c r="R895" s="10"/>
      <c r="U895" s="9"/>
    </row>
    <row r="896" spans="1:22">
      <c r="A896" s="61">
        <f t="shared" si="706"/>
        <v>4459</v>
      </c>
      <c r="B896" s="61">
        <f t="shared" si="706"/>
        <v>139</v>
      </c>
      <c r="C896" s="63">
        <f t="shared" si="687"/>
        <v>32.079136690647481</v>
      </c>
      <c r="D896" s="62">
        <v>0</v>
      </c>
      <c r="E896" s="63">
        <f t="shared" si="657"/>
        <v>0</v>
      </c>
      <c r="F896" s="64">
        <v>0</v>
      </c>
      <c r="G896" s="65">
        <f t="shared" si="658"/>
        <v>18.529297591110002</v>
      </c>
      <c r="H896" s="65">
        <v>5.6474543100000005</v>
      </c>
      <c r="I896" s="65">
        <v>4.9260847400000003</v>
      </c>
      <c r="J896" s="66">
        <f t="shared" si="688"/>
        <v>14.640668900000001</v>
      </c>
      <c r="K896" s="6">
        <f t="shared" si="691"/>
        <v>3.4682058714967847</v>
      </c>
      <c r="L896" s="6">
        <f t="shared" si="689"/>
        <v>-3.5512176369616899E-2</v>
      </c>
      <c r="M896" s="6">
        <f t="shared" si="690"/>
        <v>-3.4218667011638448E-2</v>
      </c>
      <c r="N896" s="6">
        <f t="shared" si="692"/>
        <v>-4.6735529999999414E-2</v>
      </c>
      <c r="O896" s="6">
        <f t="shared" si="693"/>
        <v>-4.709803000000079E-2</v>
      </c>
      <c r="P896" s="10">
        <f t="shared" si="694"/>
        <v>1.3467729346664339</v>
      </c>
      <c r="Q896" s="10"/>
      <c r="R896" s="6"/>
      <c r="S896" s="9"/>
      <c r="T896" s="11"/>
      <c r="U896" s="9"/>
    </row>
    <row r="897" spans="1:22">
      <c r="A897" s="61">
        <f t="shared" si="706"/>
        <v>4464</v>
      </c>
      <c r="B897" s="61">
        <f t="shared" si="706"/>
        <v>144</v>
      </c>
      <c r="C897" s="63">
        <f t="shared" si="687"/>
        <v>31</v>
      </c>
      <c r="D897" s="62">
        <v>0</v>
      </c>
      <c r="E897" s="63">
        <f t="shared" si="657"/>
        <v>0</v>
      </c>
      <c r="F897" s="64">
        <v>0</v>
      </c>
      <c r="G897" s="65">
        <f t="shared" si="658"/>
        <v>18.37476895468</v>
      </c>
      <c r="H897" s="65">
        <v>5.6003562799999997</v>
      </c>
      <c r="I897" s="65">
        <v>4.8789867099999995</v>
      </c>
      <c r="J897" s="66">
        <f t="shared" si="688"/>
        <v>14.653264950000001</v>
      </c>
      <c r="K897" s="6">
        <f t="shared" si="691"/>
        <v>3.4339872044851463</v>
      </c>
      <c r="L897" s="6">
        <f t="shared" si="689"/>
        <v>-3.4218667011638448E-2</v>
      </c>
      <c r="M897" s="6">
        <f t="shared" si="690"/>
        <v>-3.3013561497154065E-2</v>
      </c>
      <c r="N897" s="6">
        <f t="shared" si="692"/>
        <v>-4.709803000000079E-2</v>
      </c>
      <c r="O897" s="6">
        <f t="shared" si="693"/>
        <v>-4.5688150000000149E-2</v>
      </c>
      <c r="P897" s="10">
        <f t="shared" si="694"/>
        <v>1.3802199389590462</v>
      </c>
      <c r="Q897" s="10"/>
      <c r="R897" s="10"/>
      <c r="U897" s="9"/>
    </row>
    <row r="898" spans="1:22">
      <c r="A898" s="61">
        <f t="shared" si="706"/>
        <v>4469</v>
      </c>
      <c r="B898" s="61">
        <f t="shared" si="706"/>
        <v>149</v>
      </c>
      <c r="C898" s="63">
        <f t="shared" si="687"/>
        <v>29.993288590604028</v>
      </c>
      <c r="D898" s="62">
        <v>0</v>
      </c>
      <c r="E898" s="63">
        <f t="shared" si="657"/>
        <v>0</v>
      </c>
      <c r="F898" s="64">
        <v>0</v>
      </c>
      <c r="G898" s="65">
        <f t="shared" si="658"/>
        <v>18.22486613453</v>
      </c>
      <c r="H898" s="65">
        <v>5.5546681299999996</v>
      </c>
      <c r="I898" s="65">
        <v>4.8332985599999994</v>
      </c>
      <c r="J898" s="66">
        <f t="shared" si="688"/>
        <v>14.66814916</v>
      </c>
      <c r="K898" s="6">
        <f t="shared" si="691"/>
        <v>3.4009736429879922</v>
      </c>
      <c r="L898" s="6">
        <f t="shared" si="689"/>
        <v>-3.3013561497154065E-2</v>
      </c>
      <c r="M898" s="6">
        <f t="shared" si="690"/>
        <v>-3.1888103351546349E-2</v>
      </c>
      <c r="N898" s="6">
        <f t="shared" si="692"/>
        <v>-4.5688150000000149E-2</v>
      </c>
      <c r="O898" s="6">
        <f t="shared" si="693"/>
        <v>-4.2288159999998243E-2</v>
      </c>
      <c r="P898" s="10">
        <f t="shared" si="694"/>
        <v>1.3545304727809802</v>
      </c>
      <c r="Q898" s="10"/>
      <c r="R898" s="6"/>
      <c r="S898" s="9"/>
      <c r="T898" s="11"/>
      <c r="U898" s="9"/>
    </row>
    <row r="899" spans="1:22">
      <c r="A899" s="61">
        <f t="shared" si="706"/>
        <v>4474</v>
      </c>
      <c r="B899" s="61">
        <f t="shared" si="706"/>
        <v>154</v>
      </c>
      <c r="C899" s="63">
        <f t="shared" si="687"/>
        <v>29.051948051948052</v>
      </c>
      <c r="D899" s="62">
        <v>0</v>
      </c>
      <c r="E899" s="63">
        <f t="shared" si="657"/>
        <v>0</v>
      </c>
      <c r="F899" s="64">
        <v>0</v>
      </c>
      <c r="G899" s="65">
        <f t="shared" si="658"/>
        <v>18.086118681570007</v>
      </c>
      <c r="H899" s="65">
        <v>5.5123799700000014</v>
      </c>
      <c r="I899" s="65">
        <v>4.7910104000000011</v>
      </c>
      <c r="J899" s="66">
        <f t="shared" si="688"/>
        <v>14.681564950000002</v>
      </c>
      <c r="K899" s="6">
        <f t="shared" si="691"/>
        <v>3.3690855396364459</v>
      </c>
      <c r="L899" s="6">
        <f t="shared" si="689"/>
        <v>-3.1888103351546349E-2</v>
      </c>
      <c r="M899" s="6">
        <f t="shared" si="690"/>
        <v>-3.0834655649377485E-2</v>
      </c>
      <c r="N899" s="6">
        <f t="shared" si="692"/>
        <v>-4.2288159999998243E-2</v>
      </c>
      <c r="O899" s="6">
        <f t="shared" si="693"/>
        <v>-4.1203949999999878E-2</v>
      </c>
      <c r="P899" s="10">
        <f t="shared" si="694"/>
        <v>1.3312998080468263</v>
      </c>
      <c r="Q899" s="10"/>
      <c r="R899" s="10"/>
      <c r="U899" s="9"/>
    </row>
    <row r="900" spans="1:22">
      <c r="A900" s="61">
        <f t="shared" si="706"/>
        <v>4479</v>
      </c>
      <c r="B900" s="61">
        <f t="shared" si="706"/>
        <v>159</v>
      </c>
      <c r="C900" s="63">
        <f t="shared" si="687"/>
        <v>28.169811320754718</v>
      </c>
      <c r="D900" s="62">
        <v>0</v>
      </c>
      <c r="E900" s="63">
        <f t="shared" si="657"/>
        <v>0</v>
      </c>
      <c r="F900" s="64">
        <v>0</v>
      </c>
      <c r="G900" s="65">
        <f t="shared" si="658"/>
        <v>17.950928521620007</v>
      </c>
      <c r="H900" s="65">
        <v>5.4711760200000015</v>
      </c>
      <c r="I900" s="65">
        <v>4.7498064500000012</v>
      </c>
      <c r="J900" s="66">
        <f t="shared" si="688"/>
        <v>14.683241260000003</v>
      </c>
      <c r="K900" s="6">
        <f t="shared" si="691"/>
        <v>3.3382508839870684</v>
      </c>
      <c r="L900" s="6">
        <f t="shared" si="689"/>
        <v>-3.0834655649377485E-2</v>
      </c>
      <c r="M900" s="6">
        <f t="shared" si="690"/>
        <v>-2.9846527619216356E-2</v>
      </c>
      <c r="N900" s="6">
        <f t="shared" si="692"/>
        <v>-4.1203949999999878E-2</v>
      </c>
      <c r="O900" s="6">
        <f t="shared" si="693"/>
        <v>-4.3423690000000903E-2</v>
      </c>
      <c r="P900" s="10">
        <f t="shared" si="694"/>
        <v>1.3965588587182329</v>
      </c>
      <c r="Q900" s="10"/>
      <c r="R900" s="6"/>
      <c r="S900" s="9"/>
      <c r="T900" s="11"/>
      <c r="U900" s="9"/>
    </row>
    <row r="901" spans="1:22">
      <c r="A901" s="61">
        <f t="shared" si="706"/>
        <v>4484</v>
      </c>
      <c r="B901" s="61">
        <f t="shared" si="706"/>
        <v>164</v>
      </c>
      <c r="C901" s="63">
        <f t="shared" si="687"/>
        <v>27.341463414634145</v>
      </c>
      <c r="D901" s="62">
        <v>0</v>
      </c>
      <c r="E901" s="63">
        <f t="shared" ref="E901:E964" si="712">D901*0.0630902</f>
        <v>0</v>
      </c>
      <c r="F901" s="64">
        <v>0</v>
      </c>
      <c r="G901" s="65">
        <f t="shared" ref="G901:G964" si="713">H901*3.281</f>
        <v>17.808455394730004</v>
      </c>
      <c r="H901" s="65">
        <v>5.4277523300000006</v>
      </c>
      <c r="I901" s="65">
        <v>4.7063827600000003</v>
      </c>
      <c r="J901" s="66">
        <f t="shared" si="688"/>
        <v>14.700415600000001</v>
      </c>
      <c r="K901" s="6">
        <f t="shared" si="691"/>
        <v>3.308404356367852</v>
      </c>
      <c r="L901" s="6">
        <f t="shared" si="689"/>
        <v>-2.9846527619216356E-2</v>
      </c>
      <c r="M901" s="6">
        <f t="shared" si="690"/>
        <v>-2.8917832508993602E-2</v>
      </c>
      <c r="N901" s="6">
        <f t="shared" si="692"/>
        <v>-4.3423690000000903E-2</v>
      </c>
      <c r="O901" s="6">
        <f t="shared" si="693"/>
        <v>-3.6211839999999995E-2</v>
      </c>
      <c r="P901" s="10">
        <f t="shared" si="694"/>
        <v>1.3519642503667053</v>
      </c>
      <c r="Q901" s="10"/>
      <c r="R901" s="6"/>
      <c r="S901" s="9"/>
      <c r="T901" s="11"/>
      <c r="U901" s="9"/>
    </row>
    <row r="902" spans="1:22">
      <c r="A902" s="61">
        <f t="shared" si="706"/>
        <v>4489</v>
      </c>
      <c r="B902" s="61">
        <f t="shared" si="706"/>
        <v>169</v>
      </c>
      <c r="C902" s="63">
        <f t="shared" si="687"/>
        <v>26.562130177514792</v>
      </c>
      <c r="D902" s="62">
        <v>0</v>
      </c>
      <c r="E902" s="63">
        <f t="shared" si="712"/>
        <v>0</v>
      </c>
      <c r="F902" s="64">
        <v>0</v>
      </c>
      <c r="G902" s="65">
        <f t="shared" si="713"/>
        <v>17.689644347690002</v>
      </c>
      <c r="H902" s="65">
        <v>5.3915404900000006</v>
      </c>
      <c r="I902" s="65">
        <v>4.6701709200000003</v>
      </c>
      <c r="J902" s="66">
        <f t="shared" si="688"/>
        <v>14.719703760000002</v>
      </c>
      <c r="K902" s="6">
        <f t="shared" si="691"/>
        <v>3.2794865238588584</v>
      </c>
      <c r="L902" s="6">
        <f t="shared" si="689"/>
        <v>-2.8917832508993602E-2</v>
      </c>
      <c r="M902" s="6">
        <f t="shared" si="690"/>
        <v>-2.8043370328112882E-2</v>
      </c>
      <c r="N902" s="6">
        <f t="shared" si="692"/>
        <v>-3.6211839999999995E-2</v>
      </c>
      <c r="O902" s="6">
        <f t="shared" si="693"/>
        <v>-4.0896050000000628E-2</v>
      </c>
      <c r="P902" s="10">
        <f t="shared" si="694"/>
        <v>1.3568551443312082</v>
      </c>
      <c r="Q902" s="10"/>
      <c r="R902" s="6">
        <f t="shared" ref="R902" si="714">K910-K902</f>
        <v>-0.20356433226745541</v>
      </c>
      <c r="S902" s="9">
        <f t="shared" ref="S902" si="715">K918-K910</f>
        <v>-0.1663254464928392</v>
      </c>
      <c r="T902" s="11">
        <f t="shared" ref="T902" si="716">I910-I902</f>
        <v>-0.28181578999999957</v>
      </c>
      <c r="U902" s="9">
        <f t="shared" ref="U902" si="717">I918-I910</f>
        <v>-0.23922368999999932</v>
      </c>
      <c r="V902">
        <f t="shared" ref="V902" si="718">(((T902/R902)*S902)+((U902/S902)*R902))/(R902+S902)</f>
        <v>1.414058864217143</v>
      </c>
    </row>
    <row r="903" spans="1:22">
      <c r="A903" s="61">
        <f t="shared" si="706"/>
        <v>4494</v>
      </c>
      <c r="B903" s="61">
        <f t="shared" si="706"/>
        <v>174</v>
      </c>
      <c r="C903" s="63">
        <f t="shared" si="687"/>
        <v>25.827586206896552</v>
      </c>
      <c r="D903" s="62">
        <v>0</v>
      </c>
      <c r="E903" s="63">
        <f t="shared" si="712"/>
        <v>0</v>
      </c>
      <c r="F903" s="64">
        <v>0</v>
      </c>
      <c r="G903" s="65">
        <f t="shared" si="713"/>
        <v>17.555464407639999</v>
      </c>
      <c r="H903" s="65">
        <v>5.3506444399999999</v>
      </c>
      <c r="I903" s="65">
        <v>4.6292748699999997</v>
      </c>
      <c r="J903" s="66">
        <f t="shared" si="688"/>
        <v>14.727882040000001</v>
      </c>
      <c r="K903" s="6">
        <f t="shared" si="691"/>
        <v>3.2514431535307455</v>
      </c>
      <c r="L903" s="6">
        <f t="shared" si="689"/>
        <v>-2.8043370328112882E-2</v>
      </c>
      <c r="M903" s="6">
        <f t="shared" si="690"/>
        <v>-2.7218530530328078E-2</v>
      </c>
      <c r="N903" s="6">
        <f t="shared" si="692"/>
        <v>-4.0896050000000628E-2</v>
      </c>
      <c r="O903" s="6">
        <f t="shared" si="693"/>
        <v>-3.4794079999997507E-2</v>
      </c>
      <c r="P903" s="10">
        <f t="shared" si="694"/>
        <v>1.3669755287670304</v>
      </c>
      <c r="Q903" s="10"/>
      <c r="R903" s="10"/>
      <c r="U903" s="9"/>
    </row>
    <row r="904" spans="1:22">
      <c r="A904" s="61">
        <f t="shared" ref="A904:B919" si="719">A903+5</f>
        <v>4499</v>
      </c>
      <c r="B904" s="61">
        <f t="shared" si="719"/>
        <v>179</v>
      </c>
      <c r="C904" s="63">
        <f t="shared" si="687"/>
        <v>25.134078212290504</v>
      </c>
      <c r="D904" s="62">
        <v>0</v>
      </c>
      <c r="E904" s="63">
        <f t="shared" si="712"/>
        <v>0</v>
      </c>
      <c r="F904" s="64">
        <v>0</v>
      </c>
      <c r="G904" s="65">
        <f t="shared" si="713"/>
        <v>17.44130503116001</v>
      </c>
      <c r="H904" s="65">
        <v>5.3158503600000024</v>
      </c>
      <c r="I904" s="65">
        <v>4.5944807900000022</v>
      </c>
      <c r="J904" s="66">
        <f t="shared" si="688"/>
        <v>14.741168220000002</v>
      </c>
      <c r="K904" s="6">
        <f t="shared" si="691"/>
        <v>3.2242246230004175</v>
      </c>
      <c r="L904" s="6">
        <f t="shared" si="689"/>
        <v>-2.7218530530328078E-2</v>
      </c>
      <c r="M904" s="6">
        <f t="shared" si="690"/>
        <v>-2.6439210789876544E-2</v>
      </c>
      <c r="N904" s="6">
        <f t="shared" si="692"/>
        <v>-3.4794079999997507E-2</v>
      </c>
      <c r="O904" s="6">
        <f t="shared" si="693"/>
        <v>-3.8994080000001929E-2</v>
      </c>
      <c r="P904" s="10">
        <f t="shared" si="694"/>
        <v>1.3780178135934409</v>
      </c>
      <c r="Q904" s="10"/>
      <c r="R904" s="6"/>
      <c r="S904" s="9"/>
      <c r="T904" s="11"/>
      <c r="U904" s="9"/>
    </row>
    <row r="905" spans="1:22">
      <c r="A905" s="61">
        <f t="shared" si="719"/>
        <v>4504</v>
      </c>
      <c r="B905" s="61">
        <f t="shared" si="719"/>
        <v>184</v>
      </c>
      <c r="C905" s="63">
        <f t="shared" si="687"/>
        <v>24.478260869565219</v>
      </c>
      <c r="D905" s="62">
        <v>0</v>
      </c>
      <c r="E905" s="63">
        <f t="shared" si="712"/>
        <v>0</v>
      </c>
      <c r="F905" s="64">
        <v>0</v>
      </c>
      <c r="G905" s="65">
        <f t="shared" si="713"/>
        <v>17.313365454680003</v>
      </c>
      <c r="H905" s="65">
        <v>5.2768562800000005</v>
      </c>
      <c r="I905" s="65">
        <v>4.5554867100000003</v>
      </c>
      <c r="J905" s="66">
        <f t="shared" si="688"/>
        <v>14.74337414</v>
      </c>
      <c r="K905" s="6">
        <f t="shared" si="691"/>
        <v>3.1977854122105409</v>
      </c>
      <c r="L905" s="6">
        <f t="shared" si="689"/>
        <v>-2.6439210789876544E-2</v>
      </c>
      <c r="M905" s="6">
        <f t="shared" si="690"/>
        <v>-2.5701748849098927E-2</v>
      </c>
      <c r="N905" s="6">
        <f t="shared" si="692"/>
        <v>-3.8994080000001929E-2</v>
      </c>
      <c r="O905" s="6">
        <f t="shared" si="693"/>
        <v>-3.5103949999999884E-2</v>
      </c>
      <c r="P905" s="10">
        <f t="shared" si="694"/>
        <v>1.4195676262701724</v>
      </c>
      <c r="Q905" s="10"/>
      <c r="R905" s="10"/>
      <c r="U905" s="9"/>
    </row>
    <row r="906" spans="1:22">
      <c r="A906" s="61">
        <f t="shared" si="719"/>
        <v>4509</v>
      </c>
      <c r="B906" s="61">
        <f t="shared" si="719"/>
        <v>189</v>
      </c>
      <c r="C906" s="63">
        <f t="shared" si="687"/>
        <v>23.857142857142858</v>
      </c>
      <c r="D906" s="62">
        <v>0</v>
      </c>
      <c r="E906" s="63">
        <f t="shared" si="712"/>
        <v>0</v>
      </c>
      <c r="F906" s="64">
        <v>0</v>
      </c>
      <c r="G906" s="65">
        <f t="shared" si="713"/>
        <v>17.198189394730004</v>
      </c>
      <c r="H906" s="65">
        <v>5.2417523300000006</v>
      </c>
      <c r="I906" s="65">
        <v>4.5203827600000004</v>
      </c>
      <c r="J906" s="66">
        <f t="shared" si="688"/>
        <v>14.753066250000002</v>
      </c>
      <c r="K906" s="6">
        <f t="shared" si="691"/>
        <v>3.172083663361442</v>
      </c>
      <c r="L906" s="6">
        <f t="shared" si="689"/>
        <v>-2.5701748849098927E-2</v>
      </c>
      <c r="M906" s="6">
        <f t="shared" si="690"/>
        <v>-2.5002865047289102E-2</v>
      </c>
      <c r="N906" s="6">
        <f t="shared" si="692"/>
        <v>-3.5103949999999884E-2</v>
      </c>
      <c r="O906" s="6">
        <f t="shared" si="693"/>
        <v>-3.2121709999998416E-2</v>
      </c>
      <c r="P906" s="10">
        <f t="shared" si="694"/>
        <v>1.3247114319924729</v>
      </c>
      <c r="Q906" s="10"/>
      <c r="R906" s="6"/>
      <c r="S906" s="9"/>
      <c r="T906" s="11"/>
      <c r="U906" s="9"/>
    </row>
    <row r="907" spans="1:22">
      <c r="A907" s="61">
        <f t="shared" si="719"/>
        <v>4514</v>
      </c>
      <c r="B907" s="61">
        <f t="shared" si="719"/>
        <v>194</v>
      </c>
      <c r="C907" s="63">
        <f t="shared" si="687"/>
        <v>23.268041237113401</v>
      </c>
      <c r="D907" s="62">
        <v>0</v>
      </c>
      <c r="E907" s="63">
        <f t="shared" si="712"/>
        <v>0</v>
      </c>
      <c r="F907" s="64">
        <v>0</v>
      </c>
      <c r="G907" s="65">
        <f t="shared" si="713"/>
        <v>17.092798064220009</v>
      </c>
      <c r="H907" s="65">
        <v>5.2096306200000022</v>
      </c>
      <c r="I907" s="65">
        <v>4.488261050000002</v>
      </c>
      <c r="J907" s="66">
        <f t="shared" si="688"/>
        <v>14.773054410000002</v>
      </c>
      <c r="K907" s="6">
        <f t="shared" si="691"/>
        <v>3.1470807983141529</v>
      </c>
      <c r="L907" s="6">
        <f t="shared" si="689"/>
        <v>-2.5002865047289102E-2</v>
      </c>
      <c r="M907" s="6">
        <f t="shared" si="690"/>
        <v>-2.4339613627365697E-2</v>
      </c>
      <c r="N907" s="6">
        <f t="shared" si="692"/>
        <v>-3.2121709999998416E-2</v>
      </c>
      <c r="O907" s="6">
        <f t="shared" si="693"/>
        <v>-3.5809870000001354E-2</v>
      </c>
      <c r="P907" s="10">
        <f t="shared" si="694"/>
        <v>1.3792436690821543</v>
      </c>
      <c r="Q907" s="10"/>
      <c r="R907" s="10"/>
      <c r="U907" s="9"/>
    </row>
    <row r="908" spans="1:22">
      <c r="A908" s="61">
        <f t="shared" si="719"/>
        <v>4519</v>
      </c>
      <c r="B908" s="61">
        <f t="shared" si="719"/>
        <v>199</v>
      </c>
      <c r="C908" s="63">
        <f t="shared" si="687"/>
        <v>22.708542713567841</v>
      </c>
      <c r="D908" s="62">
        <v>0</v>
      </c>
      <c r="E908" s="63">
        <f t="shared" si="712"/>
        <v>0</v>
      </c>
      <c r="F908" s="64">
        <v>0</v>
      </c>
      <c r="G908" s="65">
        <f t="shared" si="713"/>
        <v>16.975305880750003</v>
      </c>
      <c r="H908" s="65">
        <v>5.1738207500000009</v>
      </c>
      <c r="I908" s="65">
        <v>4.4524511800000006</v>
      </c>
      <c r="J908" s="66">
        <f t="shared" si="688"/>
        <v>14.772220850000002</v>
      </c>
      <c r="K908" s="6">
        <f t="shared" si="691"/>
        <v>3.1227411846867872</v>
      </c>
      <c r="L908" s="6">
        <f t="shared" si="689"/>
        <v>-2.4339613627365697E-2</v>
      </c>
      <c r="M908" s="6">
        <f t="shared" si="690"/>
        <v>-2.370934129499247E-2</v>
      </c>
      <c r="N908" s="6">
        <f t="shared" si="692"/>
        <v>-3.5809870000001354E-2</v>
      </c>
      <c r="O908" s="6">
        <f t="shared" si="693"/>
        <v>-3.5492099999999027E-2</v>
      </c>
      <c r="P908" s="10">
        <f t="shared" si="694"/>
        <v>1.4842814637982202</v>
      </c>
      <c r="Q908" s="10"/>
      <c r="R908" s="6"/>
      <c r="S908" s="9"/>
      <c r="T908" s="11"/>
      <c r="U908" s="9"/>
    </row>
    <row r="909" spans="1:22">
      <c r="A909" s="61">
        <f t="shared" si="719"/>
        <v>4524</v>
      </c>
      <c r="B909" s="61">
        <f t="shared" si="719"/>
        <v>204</v>
      </c>
      <c r="C909" s="63">
        <f t="shared" si="687"/>
        <v>22.176470588235293</v>
      </c>
      <c r="D909" s="62">
        <v>0</v>
      </c>
      <c r="E909" s="63">
        <f t="shared" si="712"/>
        <v>0</v>
      </c>
      <c r="F909" s="64">
        <v>0</v>
      </c>
      <c r="G909" s="65">
        <f t="shared" si="713"/>
        <v>16.858856300650007</v>
      </c>
      <c r="H909" s="65">
        <v>5.1383286500000018</v>
      </c>
      <c r="I909" s="65">
        <v>4.4169590800000016</v>
      </c>
      <c r="J909" s="66">
        <f t="shared" si="688"/>
        <v>14.782920850000002</v>
      </c>
      <c r="K909" s="6">
        <f t="shared" si="691"/>
        <v>3.0990318433917947</v>
      </c>
      <c r="L909" s="6">
        <f t="shared" si="689"/>
        <v>-2.370934129499247E-2</v>
      </c>
      <c r="M909" s="6">
        <f t="shared" si="690"/>
        <v>-2.3109651800391706E-2</v>
      </c>
      <c r="N909" s="6">
        <f t="shared" si="692"/>
        <v>-3.5492099999999027E-2</v>
      </c>
      <c r="O909" s="6">
        <f t="shared" si="693"/>
        <v>-2.8603950000000822E-2</v>
      </c>
      <c r="P909" s="10">
        <f t="shared" si="694"/>
        <v>1.3656978832902427</v>
      </c>
      <c r="Q909" s="10"/>
      <c r="R909" s="6"/>
      <c r="S909" s="9"/>
      <c r="T909" s="11"/>
      <c r="U909" s="9"/>
    </row>
    <row r="910" spans="1:22">
      <c r="A910" s="61">
        <f t="shared" si="719"/>
        <v>4529</v>
      </c>
      <c r="B910" s="61">
        <f t="shared" si="719"/>
        <v>209</v>
      </c>
      <c r="C910" s="63">
        <f t="shared" si="687"/>
        <v>21.669856459330145</v>
      </c>
      <c r="D910" s="62">
        <v>0</v>
      </c>
      <c r="E910" s="63">
        <f t="shared" si="712"/>
        <v>0</v>
      </c>
      <c r="F910" s="64">
        <v>0</v>
      </c>
      <c r="G910" s="65">
        <f t="shared" si="713"/>
        <v>16.765006740700002</v>
      </c>
      <c r="H910" s="65">
        <v>5.109724700000001</v>
      </c>
      <c r="I910" s="65">
        <v>4.3883551300000008</v>
      </c>
      <c r="J910" s="66">
        <f t="shared" si="688"/>
        <v>14.787599140000001</v>
      </c>
      <c r="K910" s="6">
        <f t="shared" si="691"/>
        <v>3.075922191591403</v>
      </c>
      <c r="L910" s="6">
        <f t="shared" si="689"/>
        <v>-2.3109651800391706E-2</v>
      </c>
      <c r="M910" s="6">
        <f t="shared" si="690"/>
        <v>-2.2538375545780198E-2</v>
      </c>
      <c r="N910" s="6">
        <f t="shared" si="692"/>
        <v>-2.8603950000000822E-2</v>
      </c>
      <c r="O910" s="6">
        <f t="shared" si="693"/>
        <v>-3.3513819999999583E-2</v>
      </c>
      <c r="P910" s="10">
        <f t="shared" si="694"/>
        <v>1.3639174765885975</v>
      </c>
      <c r="Q910" s="10"/>
      <c r="R910" s="6">
        <f t="shared" ref="R910" si="720">K918-K910</f>
        <v>-0.1663254464928392</v>
      </c>
      <c r="S910" s="9">
        <f t="shared" ref="S910" si="721">K926-K918</f>
        <v>-0.1402572404904876</v>
      </c>
      <c r="T910" s="11">
        <f t="shared" ref="T910" si="722">I918-I910</f>
        <v>-0.23922368999999932</v>
      </c>
      <c r="U910" s="9">
        <f t="shared" ref="U910" si="723">I926-I918</f>
        <v>-0.20854935000000197</v>
      </c>
      <c r="V910">
        <f t="shared" ref="V910" si="724">(((T910/R910)*S910)+((U910/S910)*R910))/(R910+S910)</f>
        <v>1.4646634604938691</v>
      </c>
    </row>
    <row r="911" spans="1:22">
      <c r="A911" s="61">
        <f t="shared" si="719"/>
        <v>4534</v>
      </c>
      <c r="B911" s="61">
        <f t="shared" si="719"/>
        <v>214</v>
      </c>
      <c r="C911" s="63">
        <f t="shared" si="687"/>
        <v>21.186915887850468</v>
      </c>
      <c r="D911" s="62">
        <v>0</v>
      </c>
      <c r="E911" s="63">
        <f t="shared" si="712"/>
        <v>0</v>
      </c>
      <c r="F911" s="64">
        <v>0</v>
      </c>
      <c r="G911" s="65">
        <f t="shared" si="713"/>
        <v>16.655047897280006</v>
      </c>
      <c r="H911" s="65">
        <v>5.0762108800000014</v>
      </c>
      <c r="I911" s="65">
        <v>4.3548413100000012</v>
      </c>
      <c r="J911" s="66">
        <f t="shared" si="688"/>
        <v>14.797381370000002</v>
      </c>
      <c r="K911" s="6">
        <f t="shared" si="691"/>
        <v>3.0533838160456228</v>
      </c>
      <c r="L911" s="6">
        <f t="shared" si="689"/>
        <v>-2.2538375545780198E-2</v>
      </c>
      <c r="M911" s="6">
        <f t="shared" si="690"/>
        <v>-2.1993543405657956E-2</v>
      </c>
      <c r="N911" s="6">
        <f t="shared" si="692"/>
        <v>-3.3513819999999583E-2</v>
      </c>
      <c r="O911" s="6">
        <f t="shared" si="693"/>
        <v>-3.0196050000000696E-2</v>
      </c>
      <c r="P911" s="10">
        <f t="shared" si="694"/>
        <v>1.4292613422003915</v>
      </c>
      <c r="Q911" s="10"/>
      <c r="R911" s="10"/>
      <c r="U911" s="9"/>
    </row>
    <row r="912" spans="1:22">
      <c r="A912" s="61">
        <f t="shared" si="719"/>
        <v>4539</v>
      </c>
      <c r="B912" s="61">
        <f t="shared" si="719"/>
        <v>219</v>
      </c>
      <c r="C912" s="63">
        <f t="shared" si="687"/>
        <v>20.726027397260275</v>
      </c>
      <c r="D912" s="62">
        <v>0</v>
      </c>
      <c r="E912" s="63">
        <f t="shared" si="712"/>
        <v>0</v>
      </c>
      <c r="F912" s="64">
        <v>0</v>
      </c>
      <c r="G912" s="65">
        <f t="shared" si="713"/>
        <v>16.555974657230003</v>
      </c>
      <c r="H912" s="65">
        <v>5.0460148300000007</v>
      </c>
      <c r="I912" s="65">
        <v>4.3246452600000005</v>
      </c>
      <c r="J912" s="66">
        <f t="shared" si="688"/>
        <v>14.807453730000001</v>
      </c>
      <c r="K912" s="6">
        <f t="shared" si="691"/>
        <v>3.0313902726399649</v>
      </c>
      <c r="L912" s="6">
        <f t="shared" si="689"/>
        <v>-2.1993543405657956E-2</v>
      </c>
      <c r="M912" s="6">
        <f t="shared" si="690"/>
        <v>-2.1473364094017455E-2</v>
      </c>
      <c r="N912" s="6">
        <f t="shared" si="692"/>
        <v>-3.0196050000000696E-2</v>
      </c>
      <c r="O912" s="6">
        <f t="shared" si="693"/>
        <v>-3.1500000000001194E-2</v>
      </c>
      <c r="P912" s="10">
        <f t="shared" si="694"/>
        <v>1.420504506722476</v>
      </c>
      <c r="Q912" s="10"/>
      <c r="R912" s="6"/>
      <c r="S912" s="9"/>
      <c r="T912" s="11"/>
      <c r="U912" s="9"/>
    </row>
    <row r="913" spans="1:22">
      <c r="A913" s="61">
        <f t="shared" si="719"/>
        <v>4544</v>
      </c>
      <c r="B913" s="61">
        <f t="shared" si="719"/>
        <v>224</v>
      </c>
      <c r="C913" s="63">
        <f t="shared" si="687"/>
        <v>20.285714285714285</v>
      </c>
      <c r="D913" s="62">
        <v>0</v>
      </c>
      <c r="E913" s="63">
        <f t="shared" si="712"/>
        <v>0</v>
      </c>
      <c r="F913" s="64">
        <v>0</v>
      </c>
      <c r="G913" s="65">
        <f t="shared" si="713"/>
        <v>16.452623157230001</v>
      </c>
      <c r="H913" s="65">
        <v>5.0145148299999995</v>
      </c>
      <c r="I913" s="65">
        <v>4.2931452599999993</v>
      </c>
      <c r="J913" s="66">
        <f t="shared" si="688"/>
        <v>14.81395176</v>
      </c>
      <c r="K913" s="6">
        <f t="shared" si="691"/>
        <v>3.0099169085459474</v>
      </c>
      <c r="L913" s="6">
        <f t="shared" si="689"/>
        <v>-2.1473364094017455E-2</v>
      </c>
      <c r="M913" s="6">
        <f t="shared" si="690"/>
        <v>-2.0976204530182674E-2</v>
      </c>
      <c r="N913" s="6">
        <f t="shared" si="692"/>
        <v>-3.1500000000001194E-2</v>
      </c>
      <c r="O913" s="6">
        <f t="shared" si="693"/>
        <v>-3.20157899999991E-2</v>
      </c>
      <c r="P913" s="10">
        <f t="shared" si="694"/>
        <v>1.4969598535487441</v>
      </c>
      <c r="Q913" s="10"/>
      <c r="R913" s="10"/>
      <c r="U913" s="9"/>
    </row>
    <row r="914" spans="1:22">
      <c r="A914" s="61">
        <f t="shared" si="719"/>
        <v>4549</v>
      </c>
      <c r="B914" s="61">
        <f t="shared" si="719"/>
        <v>229</v>
      </c>
      <c r="C914" s="63">
        <f t="shared" si="687"/>
        <v>19.8646288209607</v>
      </c>
      <c r="D914" s="62">
        <v>0</v>
      </c>
      <c r="E914" s="63">
        <f t="shared" si="712"/>
        <v>0</v>
      </c>
      <c r="F914" s="64">
        <v>0</v>
      </c>
      <c r="G914" s="65">
        <f t="shared" si="713"/>
        <v>16.347579350240004</v>
      </c>
      <c r="H914" s="65">
        <v>4.9824990400000004</v>
      </c>
      <c r="I914" s="65">
        <v>4.2611294700000002</v>
      </c>
      <c r="J914" s="66">
        <f t="shared" si="688"/>
        <v>14.81622018</v>
      </c>
      <c r="K914" s="6">
        <f t="shared" si="691"/>
        <v>2.9889407040157647</v>
      </c>
      <c r="L914" s="6">
        <f t="shared" si="689"/>
        <v>-2.0976204530182674E-2</v>
      </c>
      <c r="M914" s="6">
        <f t="shared" si="690"/>
        <v>-2.0500572749781121E-2</v>
      </c>
      <c r="N914" s="6">
        <f t="shared" si="692"/>
        <v>-3.20157899999991E-2</v>
      </c>
      <c r="O914" s="6">
        <f t="shared" si="693"/>
        <v>-2.6686189999999499E-2</v>
      </c>
      <c r="P914" s="10">
        <f t="shared" si="694"/>
        <v>1.4127223730217637</v>
      </c>
      <c r="Q914" s="10"/>
      <c r="R914" s="6"/>
      <c r="S914" s="9"/>
      <c r="T914" s="11"/>
      <c r="U914" s="9"/>
    </row>
    <row r="915" spans="1:22">
      <c r="A915" s="61">
        <f t="shared" si="719"/>
        <v>4554</v>
      </c>
      <c r="B915" s="61">
        <f t="shared" si="719"/>
        <v>234</v>
      </c>
      <c r="C915" s="63">
        <f t="shared" si="687"/>
        <v>19.46153846153846</v>
      </c>
      <c r="D915" s="62">
        <v>0</v>
      </c>
      <c r="E915" s="63">
        <f t="shared" si="712"/>
        <v>0</v>
      </c>
      <c r="F915" s="64">
        <v>0</v>
      </c>
      <c r="G915" s="65">
        <f t="shared" si="713"/>
        <v>16.260021960850004</v>
      </c>
      <c r="H915" s="65">
        <v>4.9558128500000009</v>
      </c>
      <c r="I915" s="65">
        <v>4.2344432800000007</v>
      </c>
      <c r="J915" s="66">
        <f t="shared" si="688"/>
        <v>14.825222140000001</v>
      </c>
      <c r="K915" s="6">
        <f t="shared" si="691"/>
        <v>2.9684401312659836</v>
      </c>
      <c r="L915" s="6">
        <f t="shared" si="689"/>
        <v>-2.0500572749781121E-2</v>
      </c>
      <c r="M915" s="6">
        <f t="shared" si="690"/>
        <v>-2.0045102984052932E-2</v>
      </c>
      <c r="N915" s="6">
        <f t="shared" si="692"/>
        <v>-2.6686189999999499E-2</v>
      </c>
      <c r="O915" s="6">
        <f t="shared" si="693"/>
        <v>-2.8211840000000876E-2</v>
      </c>
      <c r="P915" s="10">
        <f t="shared" si="694"/>
        <v>1.3551671585048961</v>
      </c>
      <c r="Q915" s="10"/>
      <c r="R915" s="10"/>
      <c r="U915" s="9"/>
    </row>
    <row r="916" spans="1:22">
      <c r="A916" s="61">
        <f t="shared" si="719"/>
        <v>4559</v>
      </c>
      <c r="B916" s="61">
        <f t="shared" si="719"/>
        <v>239</v>
      </c>
      <c r="C916" s="63">
        <f t="shared" si="687"/>
        <v>19.07531380753138</v>
      </c>
      <c r="D916" s="62">
        <v>0</v>
      </c>
      <c r="E916" s="63">
        <f t="shared" si="712"/>
        <v>0</v>
      </c>
      <c r="F916" s="64">
        <v>0</v>
      </c>
      <c r="G916" s="65">
        <f t="shared" si="713"/>
        <v>16.167458913810002</v>
      </c>
      <c r="H916" s="65">
        <v>4.9276010100000001</v>
      </c>
      <c r="I916" s="65">
        <v>4.2062314399999998</v>
      </c>
      <c r="J916" s="66">
        <f t="shared" si="688"/>
        <v>14.829798460000001</v>
      </c>
      <c r="K916" s="6">
        <f t="shared" si="691"/>
        <v>2.9483950282819307</v>
      </c>
      <c r="L916" s="6">
        <f t="shared" si="689"/>
        <v>-2.0045102984052932E-2</v>
      </c>
      <c r="M916" s="6">
        <f t="shared" si="690"/>
        <v>-1.9608542593166245E-2</v>
      </c>
      <c r="N916" s="6">
        <f t="shared" si="692"/>
        <v>-2.8211840000000876E-2</v>
      </c>
      <c r="O916" s="6">
        <f t="shared" si="693"/>
        <v>-2.9264469999997544E-2</v>
      </c>
      <c r="P916" s="10">
        <f t="shared" si="694"/>
        <v>1.4503943855135331</v>
      </c>
      <c r="Q916" s="10"/>
      <c r="R916" s="6"/>
      <c r="S916" s="9"/>
      <c r="T916" s="11"/>
      <c r="U916" s="9"/>
    </row>
    <row r="917" spans="1:22">
      <c r="A917" s="61">
        <f t="shared" si="719"/>
        <v>4564</v>
      </c>
      <c r="B917" s="61">
        <f t="shared" si="719"/>
        <v>244</v>
      </c>
      <c r="C917" s="63">
        <f t="shared" si="687"/>
        <v>18.704918032786885</v>
      </c>
      <c r="D917" s="62">
        <v>0</v>
      </c>
      <c r="E917" s="63">
        <f t="shared" si="712"/>
        <v>0</v>
      </c>
      <c r="F917" s="64">
        <v>0</v>
      </c>
      <c r="G917" s="65">
        <f t="shared" si="713"/>
        <v>16.071442187740008</v>
      </c>
      <c r="H917" s="65">
        <v>4.8983365400000025</v>
      </c>
      <c r="I917" s="65">
        <v>4.1769669700000023</v>
      </c>
      <c r="J917" s="66">
        <f t="shared" si="688"/>
        <v>14.835618200000003</v>
      </c>
      <c r="K917" s="6">
        <f t="shared" si="691"/>
        <v>2.9287864856887644</v>
      </c>
      <c r="L917" s="6">
        <f t="shared" si="689"/>
        <v>-1.9608542593166245E-2</v>
      </c>
      <c r="M917" s="6">
        <f t="shared" si="690"/>
        <v>-1.9189740590200621E-2</v>
      </c>
      <c r="N917" s="6">
        <f t="shared" si="692"/>
        <v>-2.9264469999997544E-2</v>
      </c>
      <c r="O917" s="6">
        <f t="shared" si="693"/>
        <v>-2.783553000000083E-2</v>
      </c>
      <c r="P917" s="10">
        <f t="shared" si="694"/>
        <v>1.4712624031875918</v>
      </c>
      <c r="Q917" s="10"/>
      <c r="R917" s="6"/>
      <c r="S917" s="9"/>
      <c r="T917" s="11"/>
      <c r="U917" s="9"/>
    </row>
    <row r="918" spans="1:22">
      <c r="A918" s="61">
        <f t="shared" si="719"/>
        <v>4569</v>
      </c>
      <c r="B918" s="61">
        <f t="shared" si="719"/>
        <v>249</v>
      </c>
      <c r="C918" s="63">
        <f t="shared" si="687"/>
        <v>18.349397590361445</v>
      </c>
      <c r="D918" s="62">
        <v>0</v>
      </c>
      <c r="E918" s="63">
        <f t="shared" si="712"/>
        <v>0</v>
      </c>
      <c r="F918" s="64">
        <v>0</v>
      </c>
      <c r="G918" s="65">
        <f t="shared" si="713"/>
        <v>15.980113813810005</v>
      </c>
      <c r="H918" s="65">
        <v>4.8705010100000017</v>
      </c>
      <c r="I918" s="65">
        <v>4.1491314400000014</v>
      </c>
      <c r="J918" s="66">
        <f t="shared" si="688"/>
        <v>14.838664900000003</v>
      </c>
      <c r="K918" s="6">
        <f t="shared" si="691"/>
        <v>2.9095967450985638</v>
      </c>
      <c r="L918" s="6">
        <f t="shared" si="689"/>
        <v>-1.9189740590200621E-2</v>
      </c>
      <c r="M918" s="6">
        <f t="shared" si="690"/>
        <v>-1.8787637534373847E-2</v>
      </c>
      <c r="N918" s="6">
        <f t="shared" si="692"/>
        <v>-2.783553000000083E-2</v>
      </c>
      <c r="O918" s="6">
        <f t="shared" si="693"/>
        <v>-2.8998030000000341E-2</v>
      </c>
      <c r="P918" s="10">
        <f t="shared" si="694"/>
        <v>1.497494736518638</v>
      </c>
      <c r="Q918" s="10"/>
      <c r="R918" s="6">
        <f t="shared" ref="R918" si="725">K926-K918</f>
        <v>-0.1402572404904876</v>
      </c>
      <c r="S918" s="9">
        <f t="shared" ref="S918" si="726">K934-K926</f>
        <v>-0.12098983368286342</v>
      </c>
      <c r="T918" s="11">
        <f t="shared" ref="T918" si="727">I926-I918</f>
        <v>-0.20854935000000197</v>
      </c>
      <c r="U918" s="9">
        <f t="shared" ref="U918" si="728">I934-I926</f>
        <v>2.4276310000001189E-2</v>
      </c>
      <c r="V918">
        <f t="shared" ref="V918" si="729">(((T918/R918)*S918)+((U918/S918)*R918))/(R918+S918)</f>
        <v>0.58089935704986839</v>
      </c>
    </row>
    <row r="919" spans="1:22">
      <c r="A919" s="61">
        <f t="shared" si="719"/>
        <v>4574</v>
      </c>
      <c r="B919" s="61">
        <f t="shared" si="719"/>
        <v>254</v>
      </c>
      <c r="C919" s="63">
        <f t="shared" si="687"/>
        <v>18.007874015748033</v>
      </c>
      <c r="D919" s="62">
        <v>0</v>
      </c>
      <c r="E919" s="63">
        <f t="shared" si="712"/>
        <v>0</v>
      </c>
      <c r="F919" s="64">
        <v>0</v>
      </c>
      <c r="G919" s="65">
        <f t="shared" si="713"/>
        <v>15.884971277380005</v>
      </c>
      <c r="H919" s="65">
        <v>4.8415029800000013</v>
      </c>
      <c r="I919" s="65">
        <v>4.1201334100000011</v>
      </c>
      <c r="J919" s="66">
        <f t="shared" si="688"/>
        <v>14.837055030000002</v>
      </c>
      <c r="K919" s="6">
        <f t="shared" si="691"/>
        <v>2.89080910756419</v>
      </c>
      <c r="L919" s="6">
        <f t="shared" ref="L919:L982" si="730">K919-K918</f>
        <v>-1.8787637534373847E-2</v>
      </c>
      <c r="M919" s="6">
        <f t="shared" ref="M919:M982" si="731">K920-K919</f>
        <v>-1.8401256606632277E-2</v>
      </c>
      <c r="N919" s="6">
        <f t="shared" si="692"/>
        <v>-2.8998030000000341E-2</v>
      </c>
      <c r="O919" s="6">
        <f t="shared" si="693"/>
        <v>-2.7300000000000324E-2</v>
      </c>
      <c r="P919" s="10">
        <f t="shared" si="694"/>
        <v>1.5132178316238825</v>
      </c>
      <c r="Q919" s="10"/>
      <c r="R919" s="10"/>
      <c r="U919" s="9"/>
    </row>
    <row r="920" spans="1:22">
      <c r="A920" s="61">
        <f t="shared" ref="A920:B935" si="732">A919+5</f>
        <v>4579</v>
      </c>
      <c r="B920" s="61">
        <f t="shared" si="732"/>
        <v>259</v>
      </c>
      <c r="C920" s="63">
        <f t="shared" si="687"/>
        <v>17.679536679536678</v>
      </c>
      <c r="D920" s="62">
        <v>0</v>
      </c>
      <c r="E920" s="63">
        <f t="shared" si="712"/>
        <v>0</v>
      </c>
      <c r="F920" s="64">
        <v>0</v>
      </c>
      <c r="G920" s="65">
        <f t="shared" si="713"/>
        <v>15.795399977380004</v>
      </c>
      <c r="H920" s="65">
        <v>4.814202980000001</v>
      </c>
      <c r="I920" s="65">
        <v>4.0928334100000008</v>
      </c>
      <c r="J920" s="66">
        <f t="shared" si="688"/>
        <v>14.836645160000002</v>
      </c>
      <c r="K920" s="6">
        <f t="shared" si="691"/>
        <v>2.8724078509575577</v>
      </c>
      <c r="L920" s="6">
        <f t="shared" si="730"/>
        <v>-1.8401256606632277E-2</v>
      </c>
      <c r="M920" s="6">
        <f t="shared" si="731"/>
        <v>-1.8029695709298466E-2</v>
      </c>
      <c r="N920" s="6">
        <f t="shared" si="692"/>
        <v>-2.7300000000000324E-2</v>
      </c>
      <c r="O920" s="6">
        <f t="shared" si="693"/>
        <v>-2.339604999999878E-2</v>
      </c>
      <c r="P920" s="10">
        <f t="shared" si="694"/>
        <v>1.3896687660844222</v>
      </c>
      <c r="Q920" s="10"/>
      <c r="R920" s="6"/>
      <c r="S920" s="9"/>
      <c r="T920" s="11"/>
      <c r="U920" s="9"/>
    </row>
    <row r="921" spans="1:22">
      <c r="A921" s="61">
        <f t="shared" si="732"/>
        <v>4584</v>
      </c>
      <c r="B921" s="61">
        <f t="shared" si="732"/>
        <v>264</v>
      </c>
      <c r="C921" s="63">
        <f t="shared" si="687"/>
        <v>17.363636363636363</v>
      </c>
      <c r="D921" s="62">
        <v>0</v>
      </c>
      <c r="E921" s="63">
        <f t="shared" si="712"/>
        <v>0</v>
      </c>
      <c r="F921" s="64">
        <v>0</v>
      </c>
      <c r="G921" s="65">
        <f t="shared" si="713"/>
        <v>15.718637537330007</v>
      </c>
      <c r="H921" s="65">
        <v>4.7908069300000022</v>
      </c>
      <c r="I921" s="65">
        <v>4.069437360000002</v>
      </c>
      <c r="J921" s="66">
        <f t="shared" si="688"/>
        <v>14.852237260000003</v>
      </c>
      <c r="K921" s="6">
        <f t="shared" si="691"/>
        <v>2.8543781552482592</v>
      </c>
      <c r="L921" s="6">
        <f t="shared" si="730"/>
        <v>-1.8029695709298466E-2</v>
      </c>
      <c r="M921" s="6">
        <f t="shared" si="731"/>
        <v>-1.7672120455265006E-2</v>
      </c>
      <c r="N921" s="6">
        <f t="shared" si="692"/>
        <v>-2.339604999999878E-2</v>
      </c>
      <c r="O921" s="6">
        <f t="shared" si="693"/>
        <v>-3.0694079999999957E-2</v>
      </c>
      <c r="P921" s="10">
        <f t="shared" si="694"/>
        <v>1.519451718515932</v>
      </c>
      <c r="Q921" s="10"/>
      <c r="R921" s="10"/>
      <c r="U921" s="9"/>
    </row>
    <row r="922" spans="1:22">
      <c r="A922" s="61">
        <f t="shared" si="732"/>
        <v>4589</v>
      </c>
      <c r="B922" s="61">
        <f t="shared" si="732"/>
        <v>269</v>
      </c>
      <c r="C922" s="63">
        <f t="shared" si="687"/>
        <v>17.059479553903344</v>
      </c>
      <c r="D922" s="62">
        <v>0</v>
      </c>
      <c r="E922" s="63">
        <f t="shared" si="712"/>
        <v>0</v>
      </c>
      <c r="F922" s="64">
        <v>0</v>
      </c>
      <c r="G922" s="65">
        <f t="shared" si="713"/>
        <v>15.617930260850008</v>
      </c>
      <c r="H922" s="65">
        <v>4.7601128500000023</v>
      </c>
      <c r="I922" s="65">
        <v>4.038743280000002</v>
      </c>
      <c r="J922" s="66">
        <f t="shared" si="688"/>
        <v>14.850223440000002</v>
      </c>
      <c r="K922" s="6">
        <f t="shared" si="691"/>
        <v>2.8367060347929942</v>
      </c>
      <c r="L922" s="6">
        <f t="shared" si="730"/>
        <v>-1.7672120455265006E-2</v>
      </c>
      <c r="M922" s="6">
        <f t="shared" si="731"/>
        <v>-1.7327757932021015E-2</v>
      </c>
      <c r="N922" s="6">
        <f t="shared" si="692"/>
        <v>-3.0694079999999957E-2</v>
      </c>
      <c r="O922" s="6">
        <f t="shared" si="693"/>
        <v>-2.5113810000000569E-2</v>
      </c>
      <c r="P922" s="10">
        <f t="shared" si="694"/>
        <v>1.5916877379350229</v>
      </c>
      <c r="Q922" s="10"/>
      <c r="R922" s="6"/>
      <c r="S922" s="9"/>
      <c r="T922" s="11"/>
      <c r="U922" s="9"/>
    </row>
    <row r="923" spans="1:22">
      <c r="A923" s="61">
        <f t="shared" si="732"/>
        <v>4594</v>
      </c>
      <c r="B923" s="61">
        <f t="shared" si="732"/>
        <v>274</v>
      </c>
      <c r="C923" s="63">
        <f t="shared" si="687"/>
        <v>16.766423357664234</v>
      </c>
      <c r="D923" s="62">
        <v>0</v>
      </c>
      <c r="E923" s="63">
        <f t="shared" si="712"/>
        <v>0</v>
      </c>
      <c r="F923" s="64">
        <v>0</v>
      </c>
      <c r="G923" s="65">
        <f t="shared" si="713"/>
        <v>15.535531850240007</v>
      </c>
      <c r="H923" s="65">
        <v>4.7349990400000017</v>
      </c>
      <c r="I923" s="65">
        <v>4.0136294700000015</v>
      </c>
      <c r="J923" s="66">
        <f t="shared" si="688"/>
        <v>14.854503710000003</v>
      </c>
      <c r="K923" s="6">
        <f t="shared" si="691"/>
        <v>2.8193782768609732</v>
      </c>
      <c r="L923" s="6">
        <f t="shared" si="730"/>
        <v>-1.7327757932021015E-2</v>
      </c>
      <c r="M923" s="6">
        <f t="shared" si="731"/>
        <v>-1.6995891142415065E-2</v>
      </c>
      <c r="N923" s="6">
        <f t="shared" si="692"/>
        <v>-2.5113810000000569E-2</v>
      </c>
      <c r="O923" s="6">
        <f t="shared" si="693"/>
        <v>-2.4607899999999461E-2</v>
      </c>
      <c r="P923" s="10">
        <f t="shared" si="694"/>
        <v>1.4485995720671476</v>
      </c>
      <c r="Q923" s="10"/>
      <c r="R923" s="10"/>
      <c r="U923" s="9"/>
    </row>
    <row r="924" spans="1:22">
      <c r="A924" s="61">
        <f t="shared" si="732"/>
        <v>4599</v>
      </c>
      <c r="B924" s="61">
        <f t="shared" si="732"/>
        <v>279</v>
      </c>
      <c r="C924" s="63">
        <f t="shared" si="687"/>
        <v>16.483870967741936</v>
      </c>
      <c r="D924" s="62">
        <v>0</v>
      </c>
      <c r="E924" s="63">
        <f t="shared" si="712"/>
        <v>0</v>
      </c>
      <c r="F924" s="64">
        <v>0</v>
      </c>
      <c r="G924" s="65">
        <f t="shared" si="713"/>
        <v>15.454793330340008</v>
      </c>
      <c r="H924" s="65">
        <v>4.7103911400000023</v>
      </c>
      <c r="I924" s="65">
        <v>3.989021570000002</v>
      </c>
      <c r="J924" s="66">
        <f t="shared" si="688"/>
        <v>14.859383970000003</v>
      </c>
      <c r="K924" s="6">
        <f t="shared" si="691"/>
        <v>2.8023823857185581</v>
      </c>
      <c r="L924" s="6">
        <f t="shared" si="730"/>
        <v>-1.6995891142415065E-2</v>
      </c>
      <c r="M924" s="6">
        <f t="shared" si="731"/>
        <v>-1.6675854037990767E-2</v>
      </c>
      <c r="N924" s="6">
        <f t="shared" si="692"/>
        <v>-2.4607899999999461E-2</v>
      </c>
      <c r="O924" s="6">
        <f t="shared" si="693"/>
        <v>-2.2515789999999924E-2</v>
      </c>
      <c r="P924" s="10">
        <f t="shared" si="694"/>
        <v>1.3985741340881146</v>
      </c>
      <c r="Q924" s="10"/>
      <c r="R924" s="6"/>
      <c r="S924" s="9"/>
      <c r="T924" s="11"/>
      <c r="U924" s="9"/>
    </row>
    <row r="925" spans="1:22">
      <c r="A925" s="61">
        <f t="shared" si="732"/>
        <v>4604</v>
      </c>
      <c r="B925" s="61">
        <f t="shared" si="732"/>
        <v>284</v>
      </c>
      <c r="C925" s="63">
        <f t="shared" si="687"/>
        <v>16.211267605633804</v>
      </c>
      <c r="D925" s="62">
        <v>0</v>
      </c>
      <c r="E925" s="63">
        <f t="shared" si="712"/>
        <v>0</v>
      </c>
      <c r="F925" s="64">
        <v>0</v>
      </c>
      <c r="G925" s="65">
        <f t="shared" si="713"/>
        <v>15.380919023350009</v>
      </c>
      <c r="H925" s="65">
        <v>4.6878753500000023</v>
      </c>
      <c r="I925" s="65">
        <v>3.9665057800000021</v>
      </c>
      <c r="J925" s="66">
        <f t="shared" si="688"/>
        <v>14.859360280000002</v>
      </c>
      <c r="K925" s="6">
        <f t="shared" si="691"/>
        <v>2.7857065316805674</v>
      </c>
      <c r="L925" s="6">
        <f t="shared" si="730"/>
        <v>-1.6675854037990767E-2</v>
      </c>
      <c r="M925" s="6">
        <f t="shared" si="731"/>
        <v>-1.6367027072491158E-2</v>
      </c>
      <c r="N925" s="6">
        <f t="shared" si="692"/>
        <v>-2.2515789999999924E-2</v>
      </c>
      <c r="O925" s="6">
        <f t="shared" si="693"/>
        <v>-2.5923690000002608E-2</v>
      </c>
      <c r="P925" s="10">
        <f t="shared" si="694"/>
        <v>1.4681422877521033</v>
      </c>
      <c r="Q925" s="10"/>
      <c r="R925" s="6"/>
      <c r="S925" s="9"/>
      <c r="T925" s="11"/>
      <c r="U925" s="9"/>
    </row>
    <row r="926" spans="1:22">
      <c r="A926" s="61">
        <f t="shared" si="732"/>
        <v>4609</v>
      </c>
      <c r="B926" s="61">
        <f t="shared" si="732"/>
        <v>289</v>
      </c>
      <c r="C926" s="63">
        <f t="shared" si="687"/>
        <v>15.948096885813149</v>
      </c>
      <c r="D926" s="62">
        <v>0</v>
      </c>
      <c r="E926" s="63">
        <f t="shared" si="712"/>
        <v>0</v>
      </c>
      <c r="F926" s="64">
        <v>0</v>
      </c>
      <c r="G926" s="65">
        <f t="shared" si="713"/>
        <v>15.29586339646</v>
      </c>
      <c r="H926" s="65">
        <v>4.6619516599999997</v>
      </c>
      <c r="I926" s="65">
        <v>3.9405820899999995</v>
      </c>
      <c r="J926" s="66">
        <f t="shared" si="688"/>
        <v>14.8522287</v>
      </c>
      <c r="K926" s="6">
        <f t="shared" si="691"/>
        <v>2.7693395046080762</v>
      </c>
      <c r="L926" s="6">
        <f t="shared" si="730"/>
        <v>-1.6367027072491158E-2</v>
      </c>
      <c r="M926" s="6">
        <f t="shared" si="731"/>
        <v>-1.6068833213058742E-2</v>
      </c>
      <c r="N926" s="6">
        <f t="shared" si="692"/>
        <v>-2.5923690000002608E-2</v>
      </c>
      <c r="O926" s="6">
        <f t="shared" si="693"/>
        <v>-2.4696049999999303E-2</v>
      </c>
      <c r="P926" s="10">
        <f t="shared" si="694"/>
        <v>1.5601782303402543</v>
      </c>
      <c r="Q926" s="10"/>
      <c r="R926" s="6">
        <f t="shared" ref="R926" si="733">K934-K926</f>
        <v>-0.12098983368286342</v>
      </c>
      <c r="S926" s="9">
        <f t="shared" ref="S926" si="734">K942-K934</f>
        <v>-0.10617169587615383</v>
      </c>
      <c r="T926" s="11">
        <f t="shared" ref="T926" si="735">I934-I926</f>
        <v>2.4276310000001189E-2</v>
      </c>
      <c r="U926" s="9">
        <f t="shared" ref="U926" si="736">I942-I934</f>
        <v>-0.29209080000000043</v>
      </c>
      <c r="V926">
        <f t="shared" ref="V926" si="737">(((T926/R926)*S926)+((U926/S926)*R926))/(R926+S926)</f>
        <v>1.3715092954585466</v>
      </c>
    </row>
    <row r="927" spans="1:22">
      <c r="A927" s="61">
        <f t="shared" si="732"/>
        <v>4614</v>
      </c>
      <c r="B927" s="61">
        <f t="shared" si="732"/>
        <v>294</v>
      </c>
      <c r="C927" s="63">
        <f t="shared" si="687"/>
        <v>15.693877551020408</v>
      </c>
      <c r="D927" s="62">
        <v>0</v>
      </c>
      <c r="E927" s="63">
        <f t="shared" si="712"/>
        <v>0</v>
      </c>
      <c r="F927" s="64">
        <v>0</v>
      </c>
      <c r="G927" s="65">
        <f t="shared" si="713"/>
        <v>15.214835656410003</v>
      </c>
      <c r="H927" s="65">
        <v>4.6372556100000004</v>
      </c>
      <c r="I927" s="65">
        <v>3.9158860400000002</v>
      </c>
      <c r="J927" s="66">
        <f t="shared" si="688"/>
        <v>14.864614880000001</v>
      </c>
      <c r="K927" s="6">
        <f t="shared" si="691"/>
        <v>2.7532706713950175</v>
      </c>
      <c r="L927" s="6">
        <f t="shared" si="730"/>
        <v>-1.6068833213058742E-2</v>
      </c>
      <c r="M927" s="6">
        <f t="shared" si="731"/>
        <v>-1.5780734355098414E-2</v>
      </c>
      <c r="N927" s="6">
        <f t="shared" si="692"/>
        <v>-2.4696049999999303E-2</v>
      </c>
      <c r="O927" s="6">
        <f t="shared" si="693"/>
        <v>-2.3900000000001143E-2</v>
      </c>
      <c r="P927" s="10">
        <f t="shared" si="694"/>
        <v>1.5255968674662077</v>
      </c>
      <c r="Q927" s="10"/>
      <c r="R927" s="10"/>
      <c r="U927" s="9"/>
    </row>
    <row r="928" spans="1:22">
      <c r="A928" s="61">
        <f t="shared" si="732"/>
        <v>4619</v>
      </c>
      <c r="B928" s="61">
        <f t="shared" si="732"/>
        <v>299</v>
      </c>
      <c r="C928" s="63">
        <f t="shared" si="687"/>
        <v>15.448160535117056</v>
      </c>
      <c r="D928" s="62">
        <v>0</v>
      </c>
      <c r="E928" s="63">
        <f t="shared" si="712"/>
        <v>0</v>
      </c>
      <c r="F928" s="64">
        <v>0</v>
      </c>
      <c r="G928" s="65">
        <f t="shared" si="713"/>
        <v>15.136419756409998</v>
      </c>
      <c r="H928" s="65">
        <v>4.6133556099999993</v>
      </c>
      <c r="I928" s="65">
        <v>3.891986039999999</v>
      </c>
      <c r="J928" s="66">
        <f t="shared" si="688"/>
        <v>14.86111685</v>
      </c>
      <c r="K928" s="6">
        <f t="shared" si="691"/>
        <v>2.7374899370399191</v>
      </c>
      <c r="L928" s="6">
        <f t="shared" si="730"/>
        <v>-1.5780734355098414E-2</v>
      </c>
      <c r="M928" s="6">
        <f t="shared" si="731"/>
        <v>-1.5502228093927428E-2</v>
      </c>
      <c r="N928" s="6">
        <f t="shared" si="692"/>
        <v>-2.3900000000001143E-2</v>
      </c>
      <c r="O928" s="6">
        <f t="shared" si="693"/>
        <v>-3.891986039999999</v>
      </c>
      <c r="P928" s="10">
        <f t="shared" si="694"/>
        <v>127.39797163450075</v>
      </c>
      <c r="Q928" s="10"/>
      <c r="R928" s="6"/>
      <c r="S928" s="9"/>
      <c r="T928" s="11"/>
      <c r="U928" s="9"/>
    </row>
    <row r="929" spans="1:22">
      <c r="A929" s="61">
        <f t="shared" si="732"/>
        <v>4624</v>
      </c>
      <c r="B929" s="61">
        <f t="shared" si="732"/>
        <v>304</v>
      </c>
      <c r="C929" s="63">
        <f t="shared" si="687"/>
        <v>15.210526315789474</v>
      </c>
      <c r="D929" s="62">
        <v>0</v>
      </c>
      <c r="E929" s="63">
        <f t="shared" si="712"/>
        <v>0</v>
      </c>
      <c r="F929" s="64">
        <v>0</v>
      </c>
      <c r="G929" s="65">
        <f t="shared" si="713"/>
        <v>0</v>
      </c>
      <c r="H929" s="65"/>
      <c r="I929" s="65"/>
      <c r="J929" s="66">
        <f t="shared" si="688"/>
        <v>10.997618970000001</v>
      </c>
      <c r="K929" s="6">
        <f t="shared" si="691"/>
        <v>2.7219877089459916</v>
      </c>
      <c r="L929" s="6">
        <f t="shared" si="730"/>
        <v>-1.5502228093927428E-2</v>
      </c>
      <c r="M929" s="6">
        <f t="shared" si="731"/>
        <v>-1.5232844812466784E-2</v>
      </c>
      <c r="N929" s="6">
        <f t="shared" si="692"/>
        <v>-3.891986039999999</v>
      </c>
      <c r="O929" s="6">
        <f t="shared" si="693"/>
        <v>0</v>
      </c>
      <c r="P929" s="10">
        <f t="shared" si="694"/>
        <v>124.42966194141343</v>
      </c>
      <c r="Q929" s="10"/>
      <c r="R929" s="10"/>
      <c r="U929" s="9"/>
    </row>
    <row r="930" spans="1:22">
      <c r="A930" s="61">
        <f t="shared" si="732"/>
        <v>4629</v>
      </c>
      <c r="B930" s="61">
        <f t="shared" si="732"/>
        <v>309</v>
      </c>
      <c r="C930" s="63">
        <f t="shared" si="687"/>
        <v>14.980582524271844</v>
      </c>
      <c r="D930" s="62">
        <v>0</v>
      </c>
      <c r="E930" s="63">
        <f t="shared" si="712"/>
        <v>0</v>
      </c>
      <c r="F930" s="64">
        <v>0</v>
      </c>
      <c r="G930" s="65">
        <f t="shared" si="713"/>
        <v>0</v>
      </c>
      <c r="H930" s="65"/>
      <c r="I930" s="65"/>
      <c r="J930" s="66">
        <f t="shared" si="688"/>
        <v>11.0205012</v>
      </c>
      <c r="K930" s="6">
        <f t="shared" si="691"/>
        <v>2.7067548641335248</v>
      </c>
      <c r="L930" s="6">
        <f t="shared" si="730"/>
        <v>-1.5232844812466784E-2</v>
      </c>
      <c r="M930" s="6">
        <f t="shared" si="731"/>
        <v>-1.4972145049456653E-2</v>
      </c>
      <c r="N930" s="6">
        <f t="shared" si="692"/>
        <v>0</v>
      </c>
      <c r="O930" s="6">
        <f t="shared" si="693"/>
        <v>0</v>
      </c>
      <c r="P930" s="10">
        <f t="shared" si="694"/>
        <v>0</v>
      </c>
      <c r="Q930" s="10"/>
      <c r="R930" s="6"/>
      <c r="S930" s="9"/>
      <c r="T930" s="11"/>
      <c r="U930" s="9"/>
    </row>
    <row r="931" spans="1:22">
      <c r="A931" s="61">
        <f t="shared" si="732"/>
        <v>4634</v>
      </c>
      <c r="B931" s="61">
        <f t="shared" si="732"/>
        <v>314</v>
      </c>
      <c r="C931" s="63">
        <f t="shared" si="687"/>
        <v>14.757961783439491</v>
      </c>
      <c r="D931" s="62">
        <v>0</v>
      </c>
      <c r="E931" s="63">
        <f t="shared" si="712"/>
        <v>0</v>
      </c>
      <c r="F931" s="64">
        <v>0</v>
      </c>
      <c r="G931" s="65">
        <f t="shared" si="713"/>
        <v>0</v>
      </c>
      <c r="H931" s="65"/>
      <c r="I931" s="65"/>
      <c r="J931" s="66">
        <f t="shared" si="688"/>
        <v>11.047283440000001</v>
      </c>
      <c r="K931" s="6">
        <f t="shared" si="691"/>
        <v>2.6917827190840682</v>
      </c>
      <c r="L931" s="6">
        <f t="shared" si="730"/>
        <v>-1.4972145049456653E-2</v>
      </c>
      <c r="M931" s="6">
        <f t="shared" si="731"/>
        <v>-1.4719717117169129E-2</v>
      </c>
      <c r="N931" s="6">
        <f t="shared" si="692"/>
        <v>0</v>
      </c>
      <c r="O931" s="6">
        <f t="shared" si="693"/>
        <v>4.1573544499999997</v>
      </c>
      <c r="P931" s="10">
        <f t="shared" si="694"/>
        <v>-142.41776947125842</v>
      </c>
      <c r="Q931" s="10"/>
      <c r="R931" s="10"/>
      <c r="U931" s="9"/>
    </row>
    <row r="932" spans="1:22">
      <c r="A932" s="61">
        <f t="shared" si="732"/>
        <v>4639</v>
      </c>
      <c r="B932" s="61">
        <f t="shared" si="732"/>
        <v>319</v>
      </c>
      <c r="C932" s="63">
        <f t="shared" si="687"/>
        <v>14.542319749216301</v>
      </c>
      <c r="D932" s="62">
        <v>0</v>
      </c>
      <c r="E932" s="63">
        <f t="shared" si="712"/>
        <v>0</v>
      </c>
      <c r="F932" s="64">
        <v>0</v>
      </c>
      <c r="G932" s="65">
        <f t="shared" si="713"/>
        <v>16.007093509619999</v>
      </c>
      <c r="H932" s="65">
        <v>4.8787240199999999</v>
      </c>
      <c r="I932" s="65">
        <v>4.1573544499999997</v>
      </c>
      <c r="J932" s="66">
        <f t="shared" si="688"/>
        <v>15.233816170000001</v>
      </c>
      <c r="K932" s="6">
        <f t="shared" si="691"/>
        <v>2.6770630019668991</v>
      </c>
      <c r="L932" s="6">
        <f t="shared" si="730"/>
        <v>-1.4719717117169129E-2</v>
      </c>
      <c r="M932" s="6">
        <f t="shared" si="731"/>
        <v>-1.4475174941446234E-2</v>
      </c>
      <c r="N932" s="6">
        <f t="shared" si="692"/>
        <v>4.1573544499999997</v>
      </c>
      <c r="O932" s="6">
        <f t="shared" si="693"/>
        <v>-0.11809012999999879</v>
      </c>
      <c r="P932" s="10">
        <f t="shared" si="694"/>
        <v>-135.92111204705932</v>
      </c>
      <c r="Q932" s="10"/>
      <c r="R932" s="6"/>
      <c r="S932" s="9"/>
      <c r="T932" s="11"/>
      <c r="U932" s="9"/>
    </row>
    <row r="933" spans="1:22">
      <c r="A933" s="61">
        <f t="shared" si="732"/>
        <v>4644</v>
      </c>
      <c r="B933" s="61">
        <f t="shared" si="732"/>
        <v>324</v>
      </c>
      <c r="C933" s="63">
        <f t="shared" si="687"/>
        <v>14.333333333333334</v>
      </c>
      <c r="D933" s="62">
        <v>0</v>
      </c>
      <c r="E933" s="63">
        <f t="shared" si="712"/>
        <v>0</v>
      </c>
      <c r="F933" s="64">
        <v>0</v>
      </c>
      <c r="G933" s="65">
        <f t="shared" si="713"/>
        <v>15.619639793090004</v>
      </c>
      <c r="H933" s="65">
        <v>4.7606338900000011</v>
      </c>
      <c r="I933" s="65">
        <v>4.0392643200000009</v>
      </c>
      <c r="J933" s="66">
        <f t="shared" si="688"/>
        <v>15.141906300000002</v>
      </c>
      <c r="K933" s="6">
        <f t="shared" si="691"/>
        <v>2.6625878270254528</v>
      </c>
      <c r="L933" s="6">
        <f t="shared" si="730"/>
        <v>-1.4475174941446234E-2</v>
      </c>
      <c r="M933" s="6">
        <f t="shared" si="731"/>
        <v>-1.423815610024004E-2</v>
      </c>
      <c r="N933" s="6">
        <f t="shared" si="692"/>
        <v>-0.11809012999999879</v>
      </c>
      <c r="O933" s="6">
        <f t="shared" si="693"/>
        <v>-7.4405920000000236E-2</v>
      </c>
      <c r="P933" s="10">
        <f t="shared" si="694"/>
        <v>6.6798602620949907</v>
      </c>
      <c r="Q933" s="10"/>
      <c r="R933" s="6"/>
      <c r="S933" s="9"/>
      <c r="T933" s="11"/>
      <c r="U933" s="9"/>
    </row>
    <row r="934" spans="1:22">
      <c r="A934" s="61">
        <f t="shared" si="732"/>
        <v>4649</v>
      </c>
      <c r="B934" s="61">
        <f t="shared" si="732"/>
        <v>329</v>
      </c>
      <c r="C934" s="63">
        <f t="shared" ref="C934:C997" si="738">A934/B934</f>
        <v>14.130699088145896</v>
      </c>
      <c r="D934" s="62">
        <v>0</v>
      </c>
      <c r="E934" s="63">
        <f t="shared" si="712"/>
        <v>0</v>
      </c>
      <c r="F934" s="64">
        <v>0</v>
      </c>
      <c r="G934" s="65">
        <f t="shared" si="713"/>
        <v>15.375513969570004</v>
      </c>
      <c r="H934" s="65">
        <v>4.6862279700000009</v>
      </c>
      <c r="I934" s="65">
        <v>3.9648584000000007</v>
      </c>
      <c r="J934" s="66">
        <f t="shared" ref="J934:J997" si="739">J70+I934</f>
        <v>15.082684590000001</v>
      </c>
      <c r="K934" s="6">
        <f t="shared" si="691"/>
        <v>2.6483496709252128</v>
      </c>
      <c r="L934" s="6">
        <f t="shared" si="730"/>
        <v>-1.423815610024004E-2</v>
      </c>
      <c r="M934" s="6">
        <f t="shared" si="731"/>
        <v>-1.4008320039676114E-2</v>
      </c>
      <c r="N934" s="6">
        <f t="shared" si="692"/>
        <v>-7.4405920000000236E-2</v>
      </c>
      <c r="O934" s="6">
        <f t="shared" si="693"/>
        <v>-5.543158000000048E-2</v>
      </c>
      <c r="P934" s="10">
        <f t="shared" si="694"/>
        <v>4.5862673810742933</v>
      </c>
      <c r="Q934" s="10"/>
      <c r="R934" s="6">
        <f t="shared" ref="R934" si="740">K942-K934</f>
        <v>-0.10617169587615383</v>
      </c>
      <c r="S934" s="9">
        <f t="shared" ref="S934" si="741">K950-K942</f>
        <v>-9.4424088447985E-2</v>
      </c>
      <c r="T934" s="11">
        <f t="shared" ref="T934" si="742">I942-I934</f>
        <v>-0.29209080000000043</v>
      </c>
      <c r="U934" s="9">
        <f t="shared" ref="U934" si="743">I950-I942</f>
        <v>-0.17491382000000044</v>
      </c>
      <c r="V934">
        <f t="shared" ref="V934" si="744">(((T934/R934)*S934)+((U934/S934)*R934))/(R934+S934)</f>
        <v>2.2754574359367661</v>
      </c>
    </row>
    <row r="935" spans="1:22">
      <c r="A935" s="61">
        <f t="shared" si="732"/>
        <v>4654</v>
      </c>
      <c r="B935" s="61">
        <f t="shared" si="732"/>
        <v>334</v>
      </c>
      <c r="C935" s="63">
        <f t="shared" si="738"/>
        <v>13.934131736526947</v>
      </c>
      <c r="D935" s="62">
        <v>0</v>
      </c>
      <c r="E935" s="63">
        <f t="shared" si="712"/>
        <v>0</v>
      </c>
      <c r="F935" s="64">
        <v>0</v>
      </c>
      <c r="G935" s="65">
        <f t="shared" si="713"/>
        <v>15.193642955590002</v>
      </c>
      <c r="H935" s="65">
        <v>4.6307963900000004</v>
      </c>
      <c r="I935" s="65">
        <v>3.9094268200000002</v>
      </c>
      <c r="J935" s="66">
        <f t="shared" si="739"/>
        <v>15.054337220000001</v>
      </c>
      <c r="K935" s="6">
        <f t="shared" ref="K935:K998" si="745">LN(C935)</f>
        <v>2.6343413508855367</v>
      </c>
      <c r="L935" s="6">
        <f t="shared" si="730"/>
        <v>-1.4008320039676114E-2</v>
      </c>
      <c r="M935" s="6">
        <f t="shared" si="731"/>
        <v>-1.3785346449190161E-2</v>
      </c>
      <c r="N935" s="6">
        <f t="shared" ref="N935:N998" si="746">I935-I934</f>
        <v>-5.543158000000048E-2</v>
      </c>
      <c r="O935" s="6">
        <f t="shared" ref="O935:O998" si="747">I936-I935</f>
        <v>-4.9390129999999033E-2</v>
      </c>
      <c r="P935" s="10">
        <f t="shared" ref="P935:P998" si="748">(((N935/L935)*M935)+((O935/M935)*L935))/(L935+M935)</f>
        <v>3.7684219427268841</v>
      </c>
      <c r="Q935" s="10"/>
      <c r="R935" s="10"/>
      <c r="U935" s="9"/>
    </row>
    <row r="936" spans="1:22">
      <c r="A936" s="61">
        <f t="shared" ref="A936:B951" si="749">A935+5</f>
        <v>4659</v>
      </c>
      <c r="B936" s="61">
        <f t="shared" si="749"/>
        <v>339</v>
      </c>
      <c r="C936" s="63">
        <f t="shared" si="738"/>
        <v>13.743362831858407</v>
      </c>
      <c r="D936" s="62">
        <v>0</v>
      </c>
      <c r="E936" s="63">
        <f t="shared" si="712"/>
        <v>0</v>
      </c>
      <c r="F936" s="64">
        <v>0</v>
      </c>
      <c r="G936" s="65">
        <f t="shared" si="713"/>
        <v>15.031593939060006</v>
      </c>
      <c r="H936" s="65">
        <v>4.5814062600000014</v>
      </c>
      <c r="I936" s="65">
        <v>3.8600366900000012</v>
      </c>
      <c r="J936" s="66">
        <f t="shared" si="739"/>
        <v>15.030437220000001</v>
      </c>
      <c r="K936" s="6">
        <f t="shared" si="745"/>
        <v>2.6205560044363465</v>
      </c>
      <c r="L936" s="6">
        <f t="shared" si="730"/>
        <v>-1.3785346449190161E-2</v>
      </c>
      <c r="M936" s="6">
        <f t="shared" si="731"/>
        <v>-1.3568933779416703E-2</v>
      </c>
      <c r="N936" s="6">
        <f t="shared" si="746"/>
        <v>-4.9390129999999033E-2</v>
      </c>
      <c r="O936" s="6">
        <f t="shared" si="747"/>
        <v>-3.8015789999999328E-2</v>
      </c>
      <c r="P936" s="10">
        <f t="shared" si="748"/>
        <v>3.1891490043402544</v>
      </c>
      <c r="Q936" s="10"/>
      <c r="R936" s="6"/>
      <c r="S936" s="9"/>
      <c r="T936" s="11"/>
      <c r="U936" s="9"/>
    </row>
    <row r="937" spans="1:22">
      <c r="A937" s="61">
        <f t="shared" si="749"/>
        <v>4664</v>
      </c>
      <c r="B937" s="61">
        <f t="shared" si="749"/>
        <v>344</v>
      </c>
      <c r="C937" s="63">
        <f t="shared" si="738"/>
        <v>13.55813953488372</v>
      </c>
      <c r="D937" s="62">
        <v>0</v>
      </c>
      <c r="E937" s="63">
        <f t="shared" si="712"/>
        <v>0</v>
      </c>
      <c r="F937" s="64">
        <v>0</v>
      </c>
      <c r="G937" s="65">
        <f t="shared" si="713"/>
        <v>14.906864132070007</v>
      </c>
      <c r="H937" s="65">
        <v>4.5433904700000021</v>
      </c>
      <c r="I937" s="65">
        <v>3.8220209000000018</v>
      </c>
      <c r="J937" s="66">
        <f t="shared" si="739"/>
        <v>15.014919460000003</v>
      </c>
      <c r="K937" s="6">
        <f t="shared" si="745"/>
        <v>2.6069870706569298</v>
      </c>
      <c r="L937" s="6">
        <f t="shared" si="730"/>
        <v>-1.3568933779416703E-2</v>
      </c>
      <c r="M937" s="6">
        <f t="shared" si="731"/>
        <v>-1.3358797888419982E-2</v>
      </c>
      <c r="N937" s="6">
        <f t="shared" si="746"/>
        <v>-3.8015789999999328E-2</v>
      </c>
      <c r="O937" s="6">
        <f t="shared" si="747"/>
        <v>-3.3896060000000006E-2</v>
      </c>
      <c r="P937" s="10">
        <f t="shared" si="748"/>
        <v>2.6684871855575438</v>
      </c>
      <c r="Q937" s="10"/>
      <c r="R937" s="10"/>
      <c r="U937" s="9"/>
    </row>
    <row r="938" spans="1:22">
      <c r="A938" s="61">
        <f t="shared" si="749"/>
        <v>4669</v>
      </c>
      <c r="B938" s="61">
        <f t="shared" si="749"/>
        <v>349</v>
      </c>
      <c r="C938" s="63">
        <f t="shared" si="738"/>
        <v>13.378223495702006</v>
      </c>
      <c r="D938" s="62">
        <v>0</v>
      </c>
      <c r="E938" s="63">
        <f t="shared" si="712"/>
        <v>0</v>
      </c>
      <c r="F938" s="64">
        <v>0</v>
      </c>
      <c r="G938" s="65">
        <f t="shared" si="713"/>
        <v>14.795651159210008</v>
      </c>
      <c r="H938" s="65">
        <v>4.5094944100000021</v>
      </c>
      <c r="I938" s="65">
        <v>3.7881248400000018</v>
      </c>
      <c r="J938" s="66">
        <f t="shared" si="739"/>
        <v>15.001533270000003</v>
      </c>
      <c r="K938" s="6">
        <f t="shared" si="745"/>
        <v>2.5936282727685098</v>
      </c>
      <c r="L938" s="6">
        <f t="shared" si="730"/>
        <v>-1.3358797888419982E-2</v>
      </c>
      <c r="M938" s="6">
        <f t="shared" si="731"/>
        <v>-1.3154670803480872E-2</v>
      </c>
      <c r="N938" s="6">
        <f t="shared" si="746"/>
        <v>-3.3896060000000006E-2</v>
      </c>
      <c r="O938" s="6">
        <f t="shared" si="747"/>
        <v>-3.1231580000000037E-2</v>
      </c>
      <c r="P938" s="10">
        <f t="shared" si="748"/>
        <v>2.4551420247055171</v>
      </c>
      <c r="Q938" s="10"/>
      <c r="R938" s="6"/>
      <c r="S938" s="9"/>
      <c r="T938" s="11"/>
      <c r="U938" s="9"/>
    </row>
    <row r="939" spans="1:22">
      <c r="A939" s="61">
        <f t="shared" si="749"/>
        <v>4674</v>
      </c>
      <c r="B939" s="61">
        <f t="shared" si="749"/>
        <v>354</v>
      </c>
      <c r="C939" s="63">
        <f t="shared" si="738"/>
        <v>13.203389830508474</v>
      </c>
      <c r="D939" s="62">
        <v>0</v>
      </c>
      <c r="E939" s="63">
        <f t="shared" si="712"/>
        <v>0</v>
      </c>
      <c r="F939" s="64">
        <v>0</v>
      </c>
      <c r="G939" s="65">
        <f t="shared" si="713"/>
        <v>14.693180345230008</v>
      </c>
      <c r="H939" s="65">
        <v>4.478262830000002</v>
      </c>
      <c r="I939" s="65">
        <v>3.7568932600000018</v>
      </c>
      <c r="J939" s="66">
        <f t="shared" si="739"/>
        <v>15.001481950000002</v>
      </c>
      <c r="K939" s="6">
        <f t="shared" si="745"/>
        <v>2.580473601965029</v>
      </c>
      <c r="L939" s="6">
        <f t="shared" si="730"/>
        <v>-1.3154670803480872E-2</v>
      </c>
      <c r="M939" s="6">
        <f t="shared" si="731"/>
        <v>-1.2956299587091546E-2</v>
      </c>
      <c r="N939" s="6">
        <f t="shared" si="746"/>
        <v>-3.1231580000000037E-2</v>
      </c>
      <c r="O939" s="6">
        <f t="shared" si="747"/>
        <v>-3.000987000000066E-2</v>
      </c>
      <c r="P939" s="10">
        <f t="shared" si="748"/>
        <v>2.3449896594959445</v>
      </c>
      <c r="Q939" s="10"/>
      <c r="R939" s="10"/>
      <c r="U939" s="9"/>
    </row>
    <row r="940" spans="1:22">
      <c r="A940" s="61">
        <f t="shared" si="749"/>
        <v>4679</v>
      </c>
      <c r="B940" s="61">
        <f t="shared" si="749"/>
        <v>359</v>
      </c>
      <c r="C940" s="63">
        <f t="shared" si="738"/>
        <v>13.033426183844011</v>
      </c>
      <c r="D940" s="62">
        <v>0</v>
      </c>
      <c r="E940" s="63">
        <f t="shared" si="712"/>
        <v>0</v>
      </c>
      <c r="F940" s="64">
        <v>0</v>
      </c>
      <c r="G940" s="65">
        <f t="shared" si="713"/>
        <v>14.594717961760004</v>
      </c>
      <c r="H940" s="65">
        <v>4.4482529600000014</v>
      </c>
      <c r="I940" s="65">
        <v>3.7268833900000011</v>
      </c>
      <c r="J940" s="66">
        <f t="shared" si="739"/>
        <v>14.985562210000001</v>
      </c>
      <c r="K940" s="6">
        <f t="shared" si="745"/>
        <v>2.5675173023779374</v>
      </c>
      <c r="L940" s="6">
        <f t="shared" si="730"/>
        <v>-1.2956299587091546E-2</v>
      </c>
      <c r="M940" s="6">
        <f t="shared" si="731"/>
        <v>-1.2763445297069964E-2</v>
      </c>
      <c r="N940" s="6">
        <f t="shared" si="746"/>
        <v>-3.000987000000066E-2</v>
      </c>
      <c r="O940" s="6">
        <f t="shared" si="747"/>
        <v>-2.6505920000001737E-2</v>
      </c>
      <c r="P940" s="10">
        <f t="shared" si="748"/>
        <v>2.1955736917287747</v>
      </c>
      <c r="Q940" s="10"/>
      <c r="R940" s="6"/>
      <c r="S940" s="9"/>
      <c r="T940" s="11"/>
      <c r="U940" s="9"/>
    </row>
    <row r="941" spans="1:22">
      <c r="A941" s="61">
        <f t="shared" si="749"/>
        <v>4684</v>
      </c>
      <c r="B941" s="61">
        <f t="shared" si="749"/>
        <v>364</v>
      </c>
      <c r="C941" s="63">
        <f t="shared" si="738"/>
        <v>12.868131868131869</v>
      </c>
      <c r="D941" s="62">
        <v>0</v>
      </c>
      <c r="E941" s="63">
        <f t="shared" si="712"/>
        <v>0</v>
      </c>
      <c r="F941" s="64">
        <v>0</v>
      </c>
      <c r="G941" s="65">
        <f t="shared" si="713"/>
        <v>14.50775203824</v>
      </c>
      <c r="H941" s="65">
        <v>4.4217470399999996</v>
      </c>
      <c r="I941" s="65">
        <v>3.7003774699999994</v>
      </c>
      <c r="J941" s="66">
        <f t="shared" si="739"/>
        <v>14.982370100000001</v>
      </c>
      <c r="K941" s="6">
        <f t="shared" si="745"/>
        <v>2.5547538570808674</v>
      </c>
      <c r="L941" s="6">
        <f t="shared" si="730"/>
        <v>-1.2763445297069964E-2</v>
      </c>
      <c r="M941" s="6">
        <f t="shared" si="731"/>
        <v>-1.2575882031808483E-2</v>
      </c>
      <c r="N941" s="6">
        <f t="shared" si="746"/>
        <v>-2.6505920000001737E-2</v>
      </c>
      <c r="O941" s="6">
        <f t="shared" si="747"/>
        <v>-2.7609869999999148E-2</v>
      </c>
      <c r="P941" s="10">
        <f t="shared" si="748"/>
        <v>2.136523341531575</v>
      </c>
      <c r="Q941" s="10"/>
      <c r="R941" s="6"/>
      <c r="S941" s="9"/>
      <c r="T941" s="11"/>
      <c r="U941" s="9"/>
    </row>
    <row r="942" spans="1:22">
      <c r="A942" s="61">
        <f t="shared" si="749"/>
        <v>4689</v>
      </c>
      <c r="B942" s="61">
        <f t="shared" si="749"/>
        <v>369</v>
      </c>
      <c r="C942" s="63">
        <f t="shared" si="738"/>
        <v>12.707317073170731</v>
      </c>
      <c r="D942" s="62">
        <v>0</v>
      </c>
      <c r="E942" s="63">
        <f t="shared" si="712"/>
        <v>0</v>
      </c>
      <c r="F942" s="64">
        <v>0</v>
      </c>
      <c r="G942" s="65">
        <f t="shared" si="713"/>
        <v>14.417164054770002</v>
      </c>
      <c r="H942" s="65">
        <v>4.3941371700000005</v>
      </c>
      <c r="I942" s="65">
        <v>3.6727676000000002</v>
      </c>
      <c r="J942" s="66">
        <f t="shared" si="739"/>
        <v>14.981646420000001</v>
      </c>
      <c r="K942" s="6">
        <f t="shared" si="745"/>
        <v>2.542177975049059</v>
      </c>
      <c r="L942" s="6">
        <f t="shared" si="730"/>
        <v>-1.2575882031808483E-2</v>
      </c>
      <c r="M942" s="6">
        <f t="shared" si="731"/>
        <v>-1.239339605262213E-2</v>
      </c>
      <c r="N942" s="6">
        <f t="shared" si="746"/>
        <v>-2.7609869999999148E-2</v>
      </c>
      <c r="O942" s="6">
        <f t="shared" si="747"/>
        <v>-2.2715789999999458E-2</v>
      </c>
      <c r="P942" s="10">
        <f t="shared" si="748"/>
        <v>2.0128534112355805</v>
      </c>
      <c r="Q942" s="10"/>
      <c r="R942" s="6">
        <f t="shared" ref="R942" si="750">K950-K942</f>
        <v>-9.4424088447985E-2</v>
      </c>
      <c r="S942" s="9">
        <f t="shared" ref="S942" si="751">K958-K950</f>
        <v>-8.4884856045103874E-2</v>
      </c>
      <c r="T942" s="11">
        <f t="shared" ref="T942" si="752">I950-I942</f>
        <v>-0.17491382000000044</v>
      </c>
      <c r="U942" s="9">
        <f t="shared" ref="U942" si="753">I958-I950</f>
        <v>-0.14848617999999902</v>
      </c>
      <c r="V942">
        <f t="shared" ref="V942" si="754">(((T942/R942)*S942)+((U942/S942)*R942))/(R942+S942)</f>
        <v>1.798102787008049</v>
      </c>
    </row>
    <row r="943" spans="1:22">
      <c r="A943" s="61">
        <f t="shared" si="749"/>
        <v>4694</v>
      </c>
      <c r="B943" s="61">
        <f t="shared" si="749"/>
        <v>374</v>
      </c>
      <c r="C943" s="63">
        <f t="shared" si="738"/>
        <v>12.550802139037433</v>
      </c>
      <c r="D943" s="62">
        <v>0</v>
      </c>
      <c r="E943" s="63">
        <f t="shared" si="712"/>
        <v>0</v>
      </c>
      <c r="F943" s="64">
        <v>0</v>
      </c>
      <c r="G943" s="65">
        <f t="shared" si="713"/>
        <v>14.342633547780004</v>
      </c>
      <c r="H943" s="65">
        <v>4.371421380000001</v>
      </c>
      <c r="I943" s="65">
        <v>3.6500518100000008</v>
      </c>
      <c r="J943" s="66">
        <f t="shared" si="739"/>
        <v>14.974516810000001</v>
      </c>
      <c r="K943" s="6">
        <f t="shared" si="745"/>
        <v>2.5297845789964368</v>
      </c>
      <c r="L943" s="6">
        <f t="shared" si="730"/>
        <v>-1.239339605262213E-2</v>
      </c>
      <c r="M943" s="6">
        <f t="shared" si="731"/>
        <v>-1.2215784976047583E-2</v>
      </c>
      <c r="N943" s="6">
        <f t="shared" si="746"/>
        <v>-2.2715789999999458E-2</v>
      </c>
      <c r="O943" s="6">
        <f t="shared" si="747"/>
        <v>-2.4805929999999421E-2</v>
      </c>
      <c r="P943" s="10">
        <f t="shared" si="748"/>
        <v>1.9324837626168445</v>
      </c>
      <c r="Q943" s="10"/>
      <c r="R943" s="10"/>
      <c r="U943" s="9"/>
    </row>
    <row r="944" spans="1:22">
      <c r="A944" s="61">
        <f t="shared" si="749"/>
        <v>4699</v>
      </c>
      <c r="B944" s="61">
        <f t="shared" si="749"/>
        <v>379</v>
      </c>
      <c r="C944" s="63">
        <f t="shared" si="738"/>
        <v>12.398416886543536</v>
      </c>
      <c r="D944" s="62">
        <v>0</v>
      </c>
      <c r="E944" s="63">
        <f t="shared" si="712"/>
        <v>0</v>
      </c>
      <c r="F944" s="64">
        <v>0</v>
      </c>
      <c r="G944" s="65">
        <f t="shared" si="713"/>
        <v>14.261245291450006</v>
      </c>
      <c r="H944" s="65">
        <v>4.3466154500000016</v>
      </c>
      <c r="I944" s="65">
        <v>3.6252458800000014</v>
      </c>
      <c r="J944" s="66">
        <f t="shared" si="739"/>
        <v>14.977906930000001</v>
      </c>
      <c r="K944" s="6">
        <f t="shared" si="745"/>
        <v>2.5175687940203892</v>
      </c>
      <c r="L944" s="6">
        <f t="shared" si="730"/>
        <v>-1.2215784976047583E-2</v>
      </c>
      <c r="M944" s="6">
        <f t="shared" si="731"/>
        <v>-1.2042857029653131E-2</v>
      </c>
      <c r="N944" s="6">
        <f t="shared" si="746"/>
        <v>-2.4805929999999421E-2</v>
      </c>
      <c r="O944" s="6">
        <f t="shared" si="747"/>
        <v>-2.1682229999999691E-2</v>
      </c>
      <c r="P944" s="10">
        <f t="shared" si="748"/>
        <v>1.9147134439941249</v>
      </c>
      <c r="Q944" s="10"/>
      <c r="R944" s="6"/>
      <c r="S944" s="9"/>
      <c r="T944" s="11"/>
      <c r="U944" s="9"/>
    </row>
    <row r="945" spans="1:22">
      <c r="A945" s="61">
        <f t="shared" si="749"/>
        <v>4704</v>
      </c>
      <c r="B945" s="61">
        <f t="shared" si="749"/>
        <v>384</v>
      </c>
      <c r="C945" s="63">
        <f t="shared" si="738"/>
        <v>12.25</v>
      </c>
      <c r="D945" s="62">
        <v>0</v>
      </c>
      <c r="E945" s="63">
        <f t="shared" si="712"/>
        <v>0</v>
      </c>
      <c r="F945" s="64">
        <v>0</v>
      </c>
      <c r="G945" s="65">
        <f t="shared" si="713"/>
        <v>14.190105894820007</v>
      </c>
      <c r="H945" s="65">
        <v>4.3249332200000019</v>
      </c>
      <c r="I945" s="65">
        <v>3.6035636500000017</v>
      </c>
      <c r="J945" s="66">
        <f t="shared" si="739"/>
        <v>14.977532600000002</v>
      </c>
      <c r="K945" s="6">
        <f t="shared" si="745"/>
        <v>2.5055259369907361</v>
      </c>
      <c r="L945" s="6">
        <f t="shared" si="730"/>
        <v>-1.2042857029653131E-2</v>
      </c>
      <c r="M945" s="6">
        <f t="shared" si="731"/>
        <v>-1.1874430365627742E-2</v>
      </c>
      <c r="N945" s="6">
        <f t="shared" si="746"/>
        <v>-2.1682229999999691E-2</v>
      </c>
      <c r="O945" s="6">
        <f t="shared" si="747"/>
        <v>-2.4507899999999694E-2</v>
      </c>
      <c r="P945" s="10">
        <f t="shared" si="748"/>
        <v>1.9331000884700225</v>
      </c>
      <c r="Q945" s="10"/>
      <c r="R945" s="10"/>
      <c r="U945" s="9"/>
    </row>
    <row r="946" spans="1:22">
      <c r="A946" s="61">
        <f t="shared" si="749"/>
        <v>4709</v>
      </c>
      <c r="B946" s="61">
        <f t="shared" si="749"/>
        <v>389</v>
      </c>
      <c r="C946" s="63">
        <f t="shared" si="738"/>
        <v>12.105398457583547</v>
      </c>
      <c r="D946" s="62">
        <v>0</v>
      </c>
      <c r="E946" s="63">
        <f t="shared" si="712"/>
        <v>0</v>
      </c>
      <c r="F946" s="64">
        <v>0</v>
      </c>
      <c r="G946" s="65">
        <f t="shared" si="713"/>
        <v>14.109695474920008</v>
      </c>
      <c r="H946" s="65">
        <v>4.3004253200000022</v>
      </c>
      <c r="I946" s="65">
        <v>3.579055750000002</v>
      </c>
      <c r="J946" s="66">
        <f t="shared" si="739"/>
        <v>14.981810880000003</v>
      </c>
      <c r="K946" s="6">
        <f t="shared" si="745"/>
        <v>2.4936515066251084</v>
      </c>
      <c r="L946" s="6">
        <f t="shared" si="730"/>
        <v>-1.1874430365627742E-2</v>
      </c>
      <c r="M946" s="6">
        <f t="shared" si="731"/>
        <v>-1.1710332426965842E-2</v>
      </c>
      <c r="N946" s="6">
        <f t="shared" si="746"/>
        <v>-2.4507899999999694E-2</v>
      </c>
      <c r="O946" s="6">
        <f t="shared" si="747"/>
        <v>-2.1405920000002965E-2</v>
      </c>
      <c r="P946" s="10">
        <f t="shared" si="748"/>
        <v>1.9451159253947767</v>
      </c>
      <c r="Q946" s="10"/>
      <c r="R946" s="6"/>
      <c r="S946" s="9"/>
      <c r="T946" s="11"/>
      <c r="U946" s="9"/>
    </row>
    <row r="947" spans="1:22">
      <c r="A947" s="61">
        <f t="shared" si="749"/>
        <v>4714</v>
      </c>
      <c r="B947" s="61">
        <f t="shared" si="749"/>
        <v>394</v>
      </c>
      <c r="C947" s="63">
        <f t="shared" si="738"/>
        <v>11.964467005076141</v>
      </c>
      <c r="D947" s="62">
        <v>0</v>
      </c>
      <c r="E947" s="63">
        <f t="shared" si="712"/>
        <v>0</v>
      </c>
      <c r="F947" s="64">
        <v>0</v>
      </c>
      <c r="G947" s="65">
        <f t="shared" si="713"/>
        <v>14.039462651399997</v>
      </c>
      <c r="H947" s="65">
        <v>4.2790193999999993</v>
      </c>
      <c r="I947" s="65">
        <v>3.557649829999999</v>
      </c>
      <c r="J947" s="66">
        <f t="shared" si="739"/>
        <v>14.970887189999999</v>
      </c>
      <c r="K947" s="6">
        <f t="shared" si="745"/>
        <v>2.4819411741981425</v>
      </c>
      <c r="L947" s="6">
        <f t="shared" si="730"/>
        <v>-1.1710332426965842E-2</v>
      </c>
      <c r="M947" s="6">
        <f t="shared" si="731"/>
        <v>-1.1550399361618613E-2</v>
      </c>
      <c r="N947" s="6">
        <f t="shared" si="746"/>
        <v>-2.1405920000002965E-2</v>
      </c>
      <c r="O947" s="6">
        <f t="shared" si="747"/>
        <v>-1.990196999999938E-2</v>
      </c>
      <c r="P947" s="10">
        <f t="shared" si="748"/>
        <v>1.7751424979258648</v>
      </c>
      <c r="Q947" s="10"/>
      <c r="R947" s="10"/>
      <c r="U947" s="9"/>
    </row>
    <row r="948" spans="1:22">
      <c r="A948" s="61">
        <f t="shared" si="749"/>
        <v>4719</v>
      </c>
      <c r="B948" s="61">
        <f t="shared" si="749"/>
        <v>399</v>
      </c>
      <c r="C948" s="63">
        <f t="shared" si="738"/>
        <v>11.827067669172932</v>
      </c>
      <c r="D948" s="62">
        <v>0</v>
      </c>
      <c r="E948" s="63">
        <f t="shared" si="712"/>
        <v>0</v>
      </c>
      <c r="F948" s="64">
        <v>0</v>
      </c>
      <c r="G948" s="65">
        <f t="shared" si="713"/>
        <v>13.97416428783</v>
      </c>
      <c r="H948" s="65">
        <v>4.2591174299999999</v>
      </c>
      <c r="I948" s="65">
        <v>3.5377478599999996</v>
      </c>
      <c r="J948" s="66">
        <f t="shared" si="739"/>
        <v>14.96717338</v>
      </c>
      <c r="K948" s="6">
        <f t="shared" si="745"/>
        <v>2.4703907748365239</v>
      </c>
      <c r="L948" s="6">
        <f t="shared" si="730"/>
        <v>-1.1550399361618613E-2</v>
      </c>
      <c r="M948" s="6">
        <f t="shared" si="731"/>
        <v>-1.139447548042094E-2</v>
      </c>
      <c r="N948" s="6">
        <f t="shared" si="746"/>
        <v>-1.990196999999938E-2</v>
      </c>
      <c r="O948" s="6">
        <f t="shared" si="747"/>
        <v>-1.839999999999975E-2</v>
      </c>
      <c r="P948" s="10">
        <f t="shared" si="748"/>
        <v>1.6685684066601558</v>
      </c>
      <c r="Q948" s="10"/>
      <c r="R948" s="6"/>
      <c r="S948" s="9"/>
      <c r="T948" s="11"/>
      <c r="U948" s="9"/>
    </row>
    <row r="949" spans="1:22">
      <c r="A949" s="61">
        <f t="shared" si="749"/>
        <v>4724</v>
      </c>
      <c r="B949" s="61">
        <f t="shared" si="749"/>
        <v>404</v>
      </c>
      <c r="C949" s="63">
        <f t="shared" si="738"/>
        <v>11.693069306930694</v>
      </c>
      <c r="D949" s="62">
        <v>0</v>
      </c>
      <c r="E949" s="63">
        <f t="shared" si="712"/>
        <v>0</v>
      </c>
      <c r="F949" s="64">
        <v>0</v>
      </c>
      <c r="G949" s="65">
        <f t="shared" si="713"/>
        <v>13.913793887830002</v>
      </c>
      <c r="H949" s="65">
        <v>4.2407174300000001</v>
      </c>
      <c r="I949" s="65">
        <v>3.5193478599999999</v>
      </c>
      <c r="J949" s="66">
        <f t="shared" si="739"/>
        <v>14.969967460000001</v>
      </c>
      <c r="K949" s="6">
        <f t="shared" si="745"/>
        <v>2.458996299356103</v>
      </c>
      <c r="L949" s="6">
        <f t="shared" si="730"/>
        <v>-1.139447548042094E-2</v>
      </c>
      <c r="M949" s="6">
        <f t="shared" si="731"/>
        <v>-1.1242412755029019E-2</v>
      </c>
      <c r="N949" s="6">
        <f t="shared" si="746"/>
        <v>-1.839999999999975E-2</v>
      </c>
      <c r="O949" s="6">
        <f t="shared" si="747"/>
        <v>-2.1494080000000082E-2</v>
      </c>
      <c r="P949" s="10">
        <f t="shared" si="748"/>
        <v>1.7643437043880548</v>
      </c>
      <c r="Q949" s="10"/>
      <c r="R949" s="6"/>
      <c r="S949" s="9"/>
      <c r="T949" s="11"/>
      <c r="U949" s="9"/>
    </row>
    <row r="950" spans="1:22">
      <c r="A950" s="61">
        <f t="shared" si="749"/>
        <v>4729</v>
      </c>
      <c r="B950" s="61">
        <f t="shared" si="749"/>
        <v>409</v>
      </c>
      <c r="C950" s="63">
        <f t="shared" si="738"/>
        <v>11.562347188264059</v>
      </c>
      <c r="D950" s="62">
        <v>0</v>
      </c>
      <c r="E950" s="63">
        <f t="shared" si="712"/>
        <v>0</v>
      </c>
      <c r="F950" s="64">
        <v>0</v>
      </c>
      <c r="G950" s="65">
        <f t="shared" si="713"/>
        <v>13.84327181135</v>
      </c>
      <c r="H950" s="65">
        <v>4.21922335</v>
      </c>
      <c r="I950" s="65">
        <v>3.4978537799999998</v>
      </c>
      <c r="J950" s="66">
        <f t="shared" si="739"/>
        <v>14.96909509</v>
      </c>
      <c r="K950" s="6">
        <f t="shared" si="745"/>
        <v>2.447753886601074</v>
      </c>
      <c r="L950" s="6">
        <f t="shared" si="730"/>
        <v>-1.1242412755029019E-2</v>
      </c>
      <c r="M950" s="6">
        <f t="shared" si="731"/>
        <v>-1.1094070352458907E-2</v>
      </c>
      <c r="N950" s="6">
        <f t="shared" si="746"/>
        <v>-2.1494080000000082E-2</v>
      </c>
      <c r="O950" s="6">
        <f t="shared" si="747"/>
        <v>-2.0801969999997283E-2</v>
      </c>
      <c r="P950" s="10">
        <f t="shared" si="748"/>
        <v>1.8933413840476352</v>
      </c>
      <c r="Q950" s="10"/>
      <c r="R950" s="6">
        <f t="shared" ref="R950" si="755">K958-K950</f>
        <v>-8.4884856045103874E-2</v>
      </c>
      <c r="S950" s="9">
        <f t="shared" ref="S950" si="756">K966-K958</f>
        <v>-7.698707875317945E-2</v>
      </c>
      <c r="T950" s="11">
        <f t="shared" ref="T950" si="757">I958-I950</f>
        <v>-0.14848617999999902</v>
      </c>
      <c r="U950" s="9">
        <f t="shared" ref="U950" si="758">I966-I958</f>
        <v>-0.12888093999999839</v>
      </c>
      <c r="V950">
        <f t="shared" ref="V950" si="759">(((T950/R950)*S950)+((U950/S950)*R950))/(R950+S950)</f>
        <v>1.7098279343178964</v>
      </c>
    </row>
    <row r="951" spans="1:22">
      <c r="A951" s="61">
        <f t="shared" si="749"/>
        <v>4734</v>
      </c>
      <c r="B951" s="61">
        <f t="shared" si="749"/>
        <v>414</v>
      </c>
      <c r="C951" s="63">
        <f t="shared" si="738"/>
        <v>11.434782608695652</v>
      </c>
      <c r="D951" s="62">
        <v>0</v>
      </c>
      <c r="E951" s="63">
        <f t="shared" si="712"/>
        <v>0</v>
      </c>
      <c r="F951" s="64">
        <v>0</v>
      </c>
      <c r="G951" s="65">
        <f t="shared" si="713"/>
        <v>13.775020547780009</v>
      </c>
      <c r="H951" s="65">
        <v>4.1984213800000028</v>
      </c>
      <c r="I951" s="65">
        <v>3.4770518100000025</v>
      </c>
      <c r="J951" s="66">
        <f t="shared" si="739"/>
        <v>14.970369430000003</v>
      </c>
      <c r="K951" s="6">
        <f t="shared" si="745"/>
        <v>2.4366598162486151</v>
      </c>
      <c r="L951" s="6">
        <f t="shared" si="730"/>
        <v>-1.1094070352458907E-2</v>
      </c>
      <c r="M951" s="6">
        <f t="shared" si="731"/>
        <v>-1.0949314203164473E-2</v>
      </c>
      <c r="N951" s="6">
        <f t="shared" si="746"/>
        <v>-2.0801969999997283E-2</v>
      </c>
      <c r="O951" s="6">
        <f t="shared" si="747"/>
        <v>-1.5888160000002927E-2</v>
      </c>
      <c r="P951" s="10">
        <f t="shared" si="748"/>
        <v>1.6616665625259468</v>
      </c>
      <c r="Q951" s="10"/>
      <c r="R951" s="10"/>
      <c r="U951" s="9"/>
    </row>
    <row r="952" spans="1:22">
      <c r="A952" s="61">
        <f t="shared" ref="A952:B967" si="760">A951+5</f>
        <v>4739</v>
      </c>
      <c r="B952" s="61">
        <f t="shared" si="760"/>
        <v>419</v>
      </c>
      <c r="C952" s="63">
        <f t="shared" si="738"/>
        <v>11.310262529832935</v>
      </c>
      <c r="D952" s="62">
        <v>0</v>
      </c>
      <c r="E952" s="63">
        <f t="shared" si="712"/>
        <v>0</v>
      </c>
      <c r="F952" s="64">
        <v>0</v>
      </c>
      <c r="G952" s="65">
        <f t="shared" si="713"/>
        <v>13.722891494820001</v>
      </c>
      <c r="H952" s="65">
        <v>4.1825332199999998</v>
      </c>
      <c r="I952" s="65">
        <v>3.4611636499999996</v>
      </c>
      <c r="J952" s="66">
        <f t="shared" si="739"/>
        <v>14.967371400000001</v>
      </c>
      <c r="K952" s="6">
        <f t="shared" si="745"/>
        <v>2.4257105020454506</v>
      </c>
      <c r="L952" s="6">
        <f t="shared" si="730"/>
        <v>-1.0949314203164473E-2</v>
      </c>
      <c r="M952" s="6">
        <f t="shared" si="731"/>
        <v>-1.0808016599846759E-2</v>
      </c>
      <c r="N952" s="6">
        <f t="shared" si="746"/>
        <v>-1.5888160000002927E-2</v>
      </c>
      <c r="O952" s="6">
        <f t="shared" si="747"/>
        <v>-2.0488159999999311E-2</v>
      </c>
      <c r="P952" s="10">
        <f t="shared" si="748"/>
        <v>1.6747981850074707</v>
      </c>
      <c r="Q952" s="10"/>
      <c r="R952" s="6"/>
      <c r="S952" s="9"/>
      <c r="T952" s="11"/>
      <c r="U952" s="9"/>
    </row>
    <row r="953" spans="1:22">
      <c r="A953" s="61">
        <f t="shared" si="760"/>
        <v>4744</v>
      </c>
      <c r="B953" s="61">
        <f t="shared" si="760"/>
        <v>424</v>
      </c>
      <c r="C953" s="63">
        <f t="shared" si="738"/>
        <v>11.188679245283019</v>
      </c>
      <c r="D953" s="62">
        <v>0</v>
      </c>
      <c r="E953" s="63">
        <f t="shared" si="712"/>
        <v>0</v>
      </c>
      <c r="F953" s="64">
        <v>0</v>
      </c>
      <c r="G953" s="65">
        <f t="shared" si="713"/>
        <v>13.655669841860002</v>
      </c>
      <c r="H953" s="65">
        <v>4.1620450600000005</v>
      </c>
      <c r="I953" s="65">
        <v>3.4406754900000003</v>
      </c>
      <c r="J953" s="66">
        <f t="shared" si="739"/>
        <v>14.973781270000002</v>
      </c>
      <c r="K953" s="6">
        <f t="shared" si="745"/>
        <v>2.4149024854456038</v>
      </c>
      <c r="L953" s="6">
        <f t="shared" si="730"/>
        <v>-1.0808016599846759E-2</v>
      </c>
      <c r="M953" s="6">
        <f t="shared" si="731"/>
        <v>-1.0670055824498981E-2</v>
      </c>
      <c r="N953" s="6">
        <f t="shared" si="746"/>
        <v>-2.0488159999999311E-2</v>
      </c>
      <c r="O953" s="6">
        <f t="shared" si="747"/>
        <v>-2.0598019999997774E-2</v>
      </c>
      <c r="P953" s="10">
        <f t="shared" si="748"/>
        <v>1.913159667462812</v>
      </c>
      <c r="Q953" s="10"/>
      <c r="R953" s="10"/>
      <c r="U953" s="9"/>
    </row>
    <row r="954" spans="1:22">
      <c r="A954" s="61">
        <f t="shared" si="760"/>
        <v>4749</v>
      </c>
      <c r="B954" s="61">
        <f t="shared" si="760"/>
        <v>429</v>
      </c>
      <c r="C954" s="63">
        <f t="shared" si="738"/>
        <v>11.06993006993007</v>
      </c>
      <c r="D954" s="62">
        <v>0</v>
      </c>
      <c r="E954" s="63">
        <f t="shared" si="712"/>
        <v>0</v>
      </c>
      <c r="F954" s="64">
        <v>0</v>
      </c>
      <c r="G954" s="65">
        <f t="shared" si="713"/>
        <v>13.588087738240009</v>
      </c>
      <c r="H954" s="65">
        <v>4.1414470400000027</v>
      </c>
      <c r="I954" s="65">
        <v>3.4200774700000025</v>
      </c>
      <c r="J954" s="66">
        <f t="shared" si="739"/>
        <v>14.972477330000004</v>
      </c>
      <c r="K954" s="6">
        <f t="shared" si="745"/>
        <v>2.4042324296211048</v>
      </c>
      <c r="L954" s="6">
        <f t="shared" si="730"/>
        <v>-1.0670055824498981E-2</v>
      </c>
      <c r="M954" s="6">
        <f t="shared" si="731"/>
        <v>-1.0535315801370349E-2</v>
      </c>
      <c r="N954" s="6">
        <f t="shared" si="746"/>
        <v>-2.0598019999997774E-2</v>
      </c>
      <c r="O954" s="6">
        <f t="shared" si="747"/>
        <v>-1.4603950000001475E-2</v>
      </c>
      <c r="P954" s="10">
        <f t="shared" si="748"/>
        <v>1.6565913998956168</v>
      </c>
      <c r="Q954" s="10"/>
      <c r="R954" s="6"/>
      <c r="S954" s="9"/>
      <c r="T954" s="11"/>
      <c r="U954" s="9"/>
    </row>
    <row r="955" spans="1:22">
      <c r="A955" s="61">
        <f t="shared" si="760"/>
        <v>4754</v>
      </c>
      <c r="B955" s="61">
        <f t="shared" si="760"/>
        <v>434</v>
      </c>
      <c r="C955" s="63">
        <f t="shared" si="738"/>
        <v>10.953917050691244</v>
      </c>
      <c r="D955" s="62">
        <v>0</v>
      </c>
      <c r="E955" s="63">
        <f t="shared" si="712"/>
        <v>0</v>
      </c>
      <c r="F955" s="64">
        <v>0</v>
      </c>
      <c r="G955" s="65">
        <f t="shared" si="713"/>
        <v>13.540172178290005</v>
      </c>
      <c r="H955" s="65">
        <v>4.1268430900000013</v>
      </c>
      <c r="I955" s="65">
        <v>3.405473520000001</v>
      </c>
      <c r="J955" s="66">
        <f t="shared" si="739"/>
        <v>14.971985220000002</v>
      </c>
      <c r="K955" s="6">
        <f t="shared" si="745"/>
        <v>2.3936971138197345</v>
      </c>
      <c r="L955" s="6">
        <f t="shared" si="730"/>
        <v>-1.0535315801370349E-2</v>
      </c>
      <c r="M955" s="6">
        <f t="shared" si="731"/>
        <v>-1.0403685773795246E-2</v>
      </c>
      <c r="N955" s="6">
        <f t="shared" si="746"/>
        <v>-1.4603950000001475E-2</v>
      </c>
      <c r="O955" s="6">
        <f t="shared" si="747"/>
        <v>-2.1515789999998702E-2</v>
      </c>
      <c r="P955" s="10">
        <f t="shared" si="748"/>
        <v>1.7292848838495487</v>
      </c>
      <c r="Q955" s="10"/>
      <c r="R955" s="10"/>
      <c r="U955" s="9"/>
    </row>
    <row r="956" spans="1:22">
      <c r="A956" s="61">
        <f t="shared" si="760"/>
        <v>4759</v>
      </c>
      <c r="B956" s="61">
        <f t="shared" si="760"/>
        <v>439</v>
      </c>
      <c r="C956" s="63">
        <f t="shared" si="738"/>
        <v>10.840546697038725</v>
      </c>
      <c r="D956" s="62">
        <v>0</v>
      </c>
      <c r="E956" s="63">
        <f t="shared" si="712"/>
        <v>0</v>
      </c>
      <c r="F956" s="64">
        <v>0</v>
      </c>
      <c r="G956" s="65">
        <f t="shared" si="713"/>
        <v>13.469578871300008</v>
      </c>
      <c r="H956" s="65">
        <v>4.1053273000000026</v>
      </c>
      <c r="I956" s="65">
        <v>3.3839577300000023</v>
      </c>
      <c r="J956" s="66">
        <f t="shared" si="739"/>
        <v>14.973671400000002</v>
      </c>
      <c r="K956" s="6">
        <f t="shared" si="745"/>
        <v>2.3832934280459392</v>
      </c>
      <c r="L956" s="6">
        <f t="shared" si="730"/>
        <v>-1.0403685773795246E-2</v>
      </c>
      <c r="M956" s="6">
        <f t="shared" si="731"/>
        <v>-1.0275060002973291E-2</v>
      </c>
      <c r="N956" s="6">
        <f t="shared" si="746"/>
        <v>-2.1515789999998702E-2</v>
      </c>
      <c r="O956" s="6">
        <f t="shared" si="747"/>
        <v>-1.6384210000001787E-2</v>
      </c>
      <c r="P956" s="10">
        <f t="shared" si="748"/>
        <v>1.8298542855128248</v>
      </c>
      <c r="Q956" s="10"/>
      <c r="R956" s="6"/>
      <c r="S956" s="9"/>
      <c r="T956" s="11"/>
      <c r="U956" s="9"/>
    </row>
    <row r="957" spans="1:22">
      <c r="A957" s="61">
        <f t="shared" si="760"/>
        <v>4764</v>
      </c>
      <c r="B957" s="61">
        <f t="shared" si="760"/>
        <v>444</v>
      </c>
      <c r="C957" s="63">
        <f t="shared" si="738"/>
        <v>10.72972972972973</v>
      </c>
      <c r="D957" s="62">
        <v>0</v>
      </c>
      <c r="E957" s="63">
        <f t="shared" si="712"/>
        <v>0</v>
      </c>
      <c r="F957" s="64">
        <v>0</v>
      </c>
      <c r="G957" s="65">
        <f t="shared" si="713"/>
        <v>13.415822278290003</v>
      </c>
      <c r="H957" s="65">
        <v>4.0889430900000008</v>
      </c>
      <c r="I957" s="65">
        <v>3.3675735200000005</v>
      </c>
      <c r="J957" s="66">
        <f t="shared" si="739"/>
        <v>14.976073380000001</v>
      </c>
      <c r="K957" s="6">
        <f t="shared" si="745"/>
        <v>2.373018368042966</v>
      </c>
      <c r="L957" s="6">
        <f t="shared" si="730"/>
        <v>-1.0275060002973291E-2</v>
      </c>
      <c r="M957" s="6">
        <f t="shared" si="731"/>
        <v>-1.0149337486995869E-2</v>
      </c>
      <c r="N957" s="6">
        <f t="shared" si="746"/>
        <v>-1.6384210000001787E-2</v>
      </c>
      <c r="O957" s="6">
        <f t="shared" si="747"/>
        <v>-1.8205919999999765E-2</v>
      </c>
      <c r="P957" s="10">
        <f t="shared" si="748"/>
        <v>1.694795614933531</v>
      </c>
      <c r="Q957" s="10"/>
      <c r="R957" s="6"/>
      <c r="S957" s="9"/>
      <c r="T957" s="11"/>
      <c r="U957" s="9"/>
    </row>
    <row r="958" spans="1:22">
      <c r="A958" s="61">
        <f t="shared" si="760"/>
        <v>4769</v>
      </c>
      <c r="B958" s="61">
        <f t="shared" si="760"/>
        <v>449</v>
      </c>
      <c r="C958" s="63">
        <f t="shared" si="738"/>
        <v>10.621380846325167</v>
      </c>
      <c r="D958" s="62">
        <v>0</v>
      </c>
      <c r="E958" s="63">
        <f t="shared" si="712"/>
        <v>0</v>
      </c>
      <c r="F958" s="64">
        <v>0</v>
      </c>
      <c r="G958" s="65">
        <f t="shared" si="713"/>
        <v>13.356088654770003</v>
      </c>
      <c r="H958" s="65">
        <v>4.070737170000001</v>
      </c>
      <c r="I958" s="65">
        <v>3.3493676000000008</v>
      </c>
      <c r="J958" s="66">
        <f t="shared" si="739"/>
        <v>14.974277330000001</v>
      </c>
      <c r="K958" s="6">
        <f t="shared" si="745"/>
        <v>2.3628690305559701</v>
      </c>
      <c r="L958" s="6">
        <f t="shared" si="730"/>
        <v>-1.0149337486995869E-2</v>
      </c>
      <c r="M958" s="6">
        <f t="shared" si="731"/>
        <v>-1.002642169854262E-2</v>
      </c>
      <c r="N958" s="6">
        <f t="shared" si="746"/>
        <v>-1.8205919999999765E-2</v>
      </c>
      <c r="O958" s="6">
        <f t="shared" si="747"/>
        <v>-1.7631590000000585E-2</v>
      </c>
      <c r="P958" s="10">
        <f t="shared" si="748"/>
        <v>1.7760507468516022</v>
      </c>
      <c r="Q958" s="10"/>
      <c r="R958" s="6">
        <f t="shared" ref="R958" si="761">K966-K958</f>
        <v>-7.698707875317945E-2</v>
      </c>
      <c r="S958" s="9">
        <f t="shared" ref="S958" si="762">K974-K966</f>
        <v>-7.0342606555737763E-2</v>
      </c>
      <c r="T958" s="11">
        <f t="shared" ref="T958" si="763">I966-I958</f>
        <v>-0.12888093999999839</v>
      </c>
      <c r="U958" s="9">
        <f t="shared" ref="U958" si="764">I974-I966</f>
        <v>-0.11689802000000071</v>
      </c>
      <c r="V958">
        <f t="shared" ref="V958" si="765">(((T958/R958)*S958)+((U958/S958)*R958))/(R958+S958)</f>
        <v>1.6676731189738958</v>
      </c>
    </row>
    <row r="959" spans="1:22">
      <c r="A959" s="61">
        <f t="shared" si="760"/>
        <v>4774</v>
      </c>
      <c r="B959" s="61">
        <f t="shared" si="760"/>
        <v>454</v>
      </c>
      <c r="C959" s="63">
        <f t="shared" si="738"/>
        <v>10.515418502202643</v>
      </c>
      <c r="D959" s="62">
        <v>0</v>
      </c>
      <c r="E959" s="63">
        <f t="shared" si="712"/>
        <v>0</v>
      </c>
      <c r="F959" s="64">
        <v>0</v>
      </c>
      <c r="G959" s="65">
        <f t="shared" si="713"/>
        <v>13.298239407980002</v>
      </c>
      <c r="H959" s="65">
        <v>4.0531055800000004</v>
      </c>
      <c r="I959" s="65">
        <v>3.3317360100000002</v>
      </c>
      <c r="J959" s="66">
        <f t="shared" si="739"/>
        <v>14.979535870000001</v>
      </c>
      <c r="K959" s="6">
        <f t="shared" si="745"/>
        <v>2.3528426088574275</v>
      </c>
      <c r="L959" s="6">
        <f t="shared" si="730"/>
        <v>-1.002642169854262E-2</v>
      </c>
      <c r="M959" s="6">
        <f t="shared" si="731"/>
        <v>-9.9062203398143645E-3</v>
      </c>
      <c r="N959" s="6">
        <f t="shared" si="746"/>
        <v>-1.7631590000000585E-2</v>
      </c>
      <c r="O959" s="6">
        <f t="shared" si="747"/>
        <v>-1.4303939999997795E-2</v>
      </c>
      <c r="P959" s="10">
        <f t="shared" si="748"/>
        <v>1.6002754321979642</v>
      </c>
      <c r="Q959" s="10"/>
      <c r="R959" s="10"/>
      <c r="U959" s="9"/>
    </row>
    <row r="960" spans="1:22">
      <c r="A960" s="61">
        <f t="shared" si="760"/>
        <v>4779</v>
      </c>
      <c r="B960" s="61">
        <f t="shared" si="760"/>
        <v>459</v>
      </c>
      <c r="C960" s="63">
        <f t="shared" si="738"/>
        <v>10.411764705882353</v>
      </c>
      <c r="D960" s="62">
        <v>0</v>
      </c>
      <c r="E960" s="63">
        <f t="shared" si="712"/>
        <v>0</v>
      </c>
      <c r="F960" s="64">
        <v>0</v>
      </c>
      <c r="G960" s="65">
        <f t="shared" si="713"/>
        <v>13.251308180840009</v>
      </c>
      <c r="H960" s="65">
        <v>4.0388016400000026</v>
      </c>
      <c r="I960" s="65">
        <v>3.3174320700000024</v>
      </c>
      <c r="J960" s="66">
        <f t="shared" si="739"/>
        <v>14.979029950000003</v>
      </c>
      <c r="K960" s="6">
        <f t="shared" si="745"/>
        <v>2.3429363885176131</v>
      </c>
      <c r="L960" s="6">
        <f t="shared" si="730"/>
        <v>-9.9062203398143645E-3</v>
      </c>
      <c r="M960" s="6">
        <f t="shared" si="731"/>
        <v>-9.788645113400829E-3</v>
      </c>
      <c r="N960" s="6">
        <f t="shared" si="746"/>
        <v>-1.4303939999997795E-2</v>
      </c>
      <c r="O960" s="6">
        <f t="shared" si="747"/>
        <v>-1.5925670000001446E-2</v>
      </c>
      <c r="P960" s="10">
        <f t="shared" si="748"/>
        <v>1.5359906107368229</v>
      </c>
      <c r="Q960" s="10"/>
      <c r="R960" s="6"/>
      <c r="S960" s="9"/>
      <c r="T960" s="11"/>
      <c r="U960" s="9"/>
    </row>
    <row r="961" spans="1:22">
      <c r="A961" s="61">
        <f t="shared" si="760"/>
        <v>4784</v>
      </c>
      <c r="B961" s="61">
        <f t="shared" si="760"/>
        <v>464</v>
      </c>
      <c r="C961" s="63">
        <f t="shared" si="738"/>
        <v>10.310344827586206</v>
      </c>
      <c r="D961" s="62">
        <v>0</v>
      </c>
      <c r="E961" s="63">
        <f t="shared" si="712"/>
        <v>0</v>
      </c>
      <c r="F961" s="64">
        <v>0</v>
      </c>
      <c r="G961" s="65">
        <f t="shared" si="713"/>
        <v>13.199056057570004</v>
      </c>
      <c r="H961" s="65">
        <v>4.0228759700000012</v>
      </c>
      <c r="I961" s="65">
        <v>3.301506400000001</v>
      </c>
      <c r="J961" s="66">
        <f t="shared" si="739"/>
        <v>14.978982570000001</v>
      </c>
      <c r="K961" s="6">
        <f t="shared" si="745"/>
        <v>2.3331477434042123</v>
      </c>
      <c r="L961" s="6">
        <f t="shared" si="730"/>
        <v>-9.788645113400829E-3</v>
      </c>
      <c r="M961" s="6">
        <f t="shared" si="731"/>
        <v>-9.6736115078823737E-3</v>
      </c>
      <c r="N961" s="6">
        <f t="shared" si="746"/>
        <v>-1.5925670000001446E-2</v>
      </c>
      <c r="O961" s="6">
        <f t="shared" si="747"/>
        <v>-1.7605920000001163E-2</v>
      </c>
      <c r="P961" s="10">
        <f t="shared" si="748"/>
        <v>1.7240444858626609</v>
      </c>
      <c r="Q961" s="10"/>
      <c r="R961" s="10"/>
      <c r="U961" s="9"/>
    </row>
    <row r="962" spans="1:22">
      <c r="A962" s="61">
        <f t="shared" si="760"/>
        <v>4789</v>
      </c>
      <c r="B962" s="61">
        <f t="shared" si="760"/>
        <v>469</v>
      </c>
      <c r="C962" s="63">
        <f t="shared" si="738"/>
        <v>10.211087420042643</v>
      </c>
      <c r="D962" s="62">
        <v>0</v>
      </c>
      <c r="E962" s="63">
        <f t="shared" si="712"/>
        <v>0</v>
      </c>
      <c r="F962" s="64">
        <v>0</v>
      </c>
      <c r="G962" s="65">
        <f t="shared" si="713"/>
        <v>13.141291034050001</v>
      </c>
      <c r="H962" s="65">
        <v>4.00527005</v>
      </c>
      <c r="I962" s="65">
        <v>3.2839004799999998</v>
      </c>
      <c r="J962" s="66">
        <f t="shared" si="739"/>
        <v>14.981278620000001</v>
      </c>
      <c r="K962" s="6">
        <f t="shared" si="745"/>
        <v>2.3234741318963299</v>
      </c>
      <c r="L962" s="6">
        <f t="shared" si="730"/>
        <v>-9.6736115078823737E-3</v>
      </c>
      <c r="M962" s="6">
        <f t="shared" si="731"/>
        <v>-9.5610385970767986E-3</v>
      </c>
      <c r="N962" s="6">
        <f t="shared" si="746"/>
        <v>-1.7605920000001163E-2</v>
      </c>
      <c r="O962" s="6">
        <f t="shared" si="747"/>
        <v>-1.6886180000000195E-2</v>
      </c>
      <c r="P962" s="10">
        <f t="shared" si="748"/>
        <v>1.7929121563317318</v>
      </c>
      <c r="Q962" s="10"/>
      <c r="R962" s="6"/>
      <c r="S962" s="9"/>
      <c r="T962" s="11"/>
      <c r="U962" s="9"/>
    </row>
    <row r="963" spans="1:22">
      <c r="A963" s="61">
        <f t="shared" si="760"/>
        <v>4794</v>
      </c>
      <c r="B963" s="61">
        <f t="shared" si="760"/>
        <v>474</v>
      </c>
      <c r="C963" s="63">
        <f t="shared" si="738"/>
        <v>10.113924050632912</v>
      </c>
      <c r="D963" s="62">
        <v>0</v>
      </c>
      <c r="E963" s="63">
        <f t="shared" si="712"/>
        <v>0</v>
      </c>
      <c r="F963" s="64">
        <v>0</v>
      </c>
      <c r="G963" s="65">
        <f t="shared" si="713"/>
        <v>13.085887477469999</v>
      </c>
      <c r="H963" s="65">
        <v>3.9883838699999994</v>
      </c>
      <c r="I963" s="65">
        <v>3.2670142999999996</v>
      </c>
      <c r="J963" s="66">
        <f t="shared" si="739"/>
        <v>14.981800339999999</v>
      </c>
      <c r="K963" s="6">
        <f t="shared" si="745"/>
        <v>2.3139130932992531</v>
      </c>
      <c r="L963" s="6">
        <f t="shared" si="730"/>
        <v>-9.5610385970767986E-3</v>
      </c>
      <c r="M963" s="6">
        <f t="shared" si="731"/>
        <v>-9.4508488519227107E-3</v>
      </c>
      <c r="N963" s="6">
        <f t="shared" si="746"/>
        <v>-1.6886180000000195E-2</v>
      </c>
      <c r="O963" s="6">
        <f t="shared" si="747"/>
        <v>-1.4121709999997734E-2</v>
      </c>
      <c r="P963" s="10">
        <f t="shared" si="748"/>
        <v>1.6293977898175704</v>
      </c>
      <c r="Q963" s="10"/>
      <c r="R963" s="10"/>
      <c r="U963" s="9"/>
    </row>
    <row r="964" spans="1:22">
      <c r="A964" s="61">
        <f t="shared" si="760"/>
        <v>4799</v>
      </c>
      <c r="B964" s="61">
        <f t="shared" si="760"/>
        <v>479</v>
      </c>
      <c r="C964" s="63">
        <f t="shared" si="738"/>
        <v>10.018789144050105</v>
      </c>
      <c r="D964" s="62">
        <v>0</v>
      </c>
      <c r="E964" s="63">
        <f t="shared" si="712"/>
        <v>0</v>
      </c>
      <c r="F964" s="64">
        <v>0</v>
      </c>
      <c r="G964" s="65">
        <f t="shared" si="713"/>
        <v>13.039554146960006</v>
      </c>
      <c r="H964" s="65">
        <v>3.9742621600000017</v>
      </c>
      <c r="I964" s="65">
        <v>3.2528925900000019</v>
      </c>
      <c r="J964" s="66">
        <f t="shared" si="739"/>
        <v>14.984896390000003</v>
      </c>
      <c r="K964" s="6">
        <f t="shared" si="745"/>
        <v>2.3044622444473304</v>
      </c>
      <c r="L964" s="6">
        <f t="shared" si="730"/>
        <v>-9.4508488519227107E-3</v>
      </c>
      <c r="M964" s="6">
        <f t="shared" si="731"/>
        <v>-9.3429679640877339E-3</v>
      </c>
      <c r="N964" s="6">
        <f t="shared" si="746"/>
        <v>-1.4121709999997734E-2</v>
      </c>
      <c r="O964" s="6">
        <f t="shared" si="747"/>
        <v>-1.9000000000001904E-2</v>
      </c>
      <c r="P964" s="10">
        <f t="shared" si="748"/>
        <v>1.7654689318180039</v>
      </c>
      <c r="Q964" s="10"/>
      <c r="R964" s="6"/>
      <c r="S964" s="9"/>
      <c r="T964" s="11"/>
      <c r="U964" s="9"/>
    </row>
    <row r="965" spans="1:22">
      <c r="A965" s="61">
        <f t="shared" si="760"/>
        <v>4804</v>
      </c>
      <c r="B965" s="61">
        <f t="shared" si="760"/>
        <v>484</v>
      </c>
      <c r="C965" s="63">
        <f t="shared" si="738"/>
        <v>9.9256198347107443</v>
      </c>
      <c r="D965" s="62">
        <v>0</v>
      </c>
      <c r="E965" s="63">
        <f t="shared" ref="E965:E1028" si="766">D965*0.0630902</f>
        <v>0</v>
      </c>
      <c r="F965" s="64">
        <v>0</v>
      </c>
      <c r="G965" s="65">
        <f t="shared" ref="G965:G1028" si="767">H965*3.281</f>
        <v>12.977215146959999</v>
      </c>
      <c r="H965" s="65">
        <v>3.9552621599999997</v>
      </c>
      <c r="I965" s="65">
        <v>3.23389259</v>
      </c>
      <c r="J965" s="66">
        <f t="shared" si="739"/>
        <v>14.984906260000001</v>
      </c>
      <c r="K965" s="6">
        <f t="shared" si="745"/>
        <v>2.2951192764832427</v>
      </c>
      <c r="L965" s="6">
        <f t="shared" si="730"/>
        <v>-9.3429679640877339E-3</v>
      </c>
      <c r="M965" s="6">
        <f t="shared" si="731"/>
        <v>-9.2373246804520193E-3</v>
      </c>
      <c r="N965" s="6">
        <f t="shared" si="746"/>
        <v>-1.9000000000001904E-2</v>
      </c>
      <c r="O965" s="6">
        <f t="shared" si="747"/>
        <v>-1.3405929999997568E-2</v>
      </c>
      <c r="P965" s="10">
        <f t="shared" si="748"/>
        <v>1.7407912064874305</v>
      </c>
      <c r="Q965" s="10"/>
      <c r="R965" s="6"/>
      <c r="S965" s="9"/>
      <c r="T965" s="11"/>
      <c r="U965" s="9"/>
    </row>
    <row r="966" spans="1:22">
      <c r="A966" s="61">
        <f t="shared" si="760"/>
        <v>4809</v>
      </c>
      <c r="B966" s="61">
        <f t="shared" si="760"/>
        <v>489</v>
      </c>
      <c r="C966" s="63">
        <f t="shared" si="738"/>
        <v>9.8343558282208594</v>
      </c>
      <c r="D966" s="62">
        <v>0</v>
      </c>
      <c r="E966" s="63">
        <f t="shared" si="766"/>
        <v>0</v>
      </c>
      <c r="F966" s="64">
        <v>0</v>
      </c>
      <c r="G966" s="65">
        <f t="shared" si="767"/>
        <v>12.933230290630007</v>
      </c>
      <c r="H966" s="65">
        <v>3.9418562300000022</v>
      </c>
      <c r="I966" s="65">
        <v>3.2204866600000024</v>
      </c>
      <c r="J966" s="66">
        <f t="shared" si="739"/>
        <v>14.987204280000004</v>
      </c>
      <c r="K966" s="6">
        <f t="shared" si="745"/>
        <v>2.2858819518027906</v>
      </c>
      <c r="L966" s="6">
        <f t="shared" si="730"/>
        <v>-9.2373246804520193E-3</v>
      </c>
      <c r="M966" s="6">
        <f t="shared" si="731"/>
        <v>-9.1338506476956738E-3</v>
      </c>
      <c r="N966" s="6">
        <f t="shared" si="746"/>
        <v>-1.3405929999997568E-2</v>
      </c>
      <c r="O966" s="6">
        <f t="shared" si="747"/>
        <v>-1.5103940000003035E-2</v>
      </c>
      <c r="P966" s="10">
        <f t="shared" si="748"/>
        <v>1.5530202525040928</v>
      </c>
      <c r="Q966" s="10"/>
      <c r="R966" s="6">
        <f t="shared" ref="R966" si="768">K974-K966</f>
        <v>-7.0342606555737763E-2</v>
      </c>
      <c r="S966" s="9">
        <f t="shared" ref="S966" si="769">K982-K974</f>
        <v>-6.4676716794738187E-2</v>
      </c>
      <c r="T966" s="11">
        <f t="shared" ref="T966" si="770">I974-I966</f>
        <v>-0.11689802000000071</v>
      </c>
      <c r="U966" s="9">
        <f t="shared" ref="U966" si="771">I982-I974</f>
        <v>-0.1056861799999993</v>
      </c>
      <c r="V966">
        <f t="shared" ref="V966" si="772">(((T966/R966)*S966)+((U966/S966)*R966))/(R966+S966)</f>
        <v>1.6473705747446792</v>
      </c>
    </row>
    <row r="967" spans="1:22">
      <c r="A967" s="61">
        <f t="shared" si="760"/>
        <v>4814</v>
      </c>
      <c r="B967" s="61">
        <f t="shared" si="760"/>
        <v>494</v>
      </c>
      <c r="C967" s="63">
        <f t="shared" si="738"/>
        <v>9.7449392712550615</v>
      </c>
      <c r="D967" s="62">
        <v>0</v>
      </c>
      <c r="E967" s="63">
        <f t="shared" si="766"/>
        <v>0</v>
      </c>
      <c r="F967" s="64">
        <v>0</v>
      </c>
      <c r="G967" s="65">
        <f t="shared" si="767"/>
        <v>12.883674263489997</v>
      </c>
      <c r="H967" s="65">
        <v>3.9267522899999991</v>
      </c>
      <c r="I967" s="65">
        <v>3.2053827199999994</v>
      </c>
      <c r="J967" s="66">
        <f t="shared" si="739"/>
        <v>14.98160626</v>
      </c>
      <c r="K967" s="6">
        <f t="shared" si="745"/>
        <v>2.276748101155095</v>
      </c>
      <c r="L967" s="6">
        <f t="shared" si="730"/>
        <v>-9.1338506476956738E-3</v>
      </c>
      <c r="M967" s="6">
        <f t="shared" si="731"/>
        <v>-9.0324802662808956E-3</v>
      </c>
      <c r="N967" s="6">
        <f t="shared" si="746"/>
        <v>-1.5103940000003035E-2</v>
      </c>
      <c r="O967" s="6">
        <f t="shared" si="747"/>
        <v>-1.490197999999765E-2</v>
      </c>
      <c r="P967" s="10">
        <f t="shared" si="748"/>
        <v>1.6517113357749136</v>
      </c>
      <c r="Q967" s="10"/>
      <c r="R967" s="10"/>
      <c r="U967" s="9"/>
    </row>
    <row r="968" spans="1:22">
      <c r="A968" s="61">
        <f t="shared" ref="A968:B983" si="773">A967+5</f>
        <v>4819</v>
      </c>
      <c r="B968" s="61">
        <f t="shared" si="773"/>
        <v>499</v>
      </c>
      <c r="C968" s="63">
        <f t="shared" si="738"/>
        <v>9.6573146292585168</v>
      </c>
      <c r="D968" s="62">
        <v>0</v>
      </c>
      <c r="E968" s="63">
        <f t="shared" si="766"/>
        <v>0</v>
      </c>
      <c r="F968" s="64">
        <v>0</v>
      </c>
      <c r="G968" s="65">
        <f t="shared" si="767"/>
        <v>12.834780867110005</v>
      </c>
      <c r="H968" s="65">
        <v>3.9118503100000015</v>
      </c>
      <c r="I968" s="65">
        <v>3.1904807400000017</v>
      </c>
      <c r="J968" s="66">
        <f t="shared" si="739"/>
        <v>14.990806260000003</v>
      </c>
      <c r="K968" s="6">
        <f t="shared" si="745"/>
        <v>2.2677156208888141</v>
      </c>
      <c r="L968" s="6">
        <f t="shared" si="730"/>
        <v>-9.0324802662808956E-3</v>
      </c>
      <c r="M968" s="6">
        <f t="shared" si="731"/>
        <v>-8.9331505531613509E-3</v>
      </c>
      <c r="N968" s="6">
        <f t="shared" si="746"/>
        <v>-1.490197999999765E-2</v>
      </c>
      <c r="O968" s="6">
        <f t="shared" si="747"/>
        <v>-1.3213820000000709E-2</v>
      </c>
      <c r="P968" s="10">
        <f t="shared" si="748"/>
        <v>1.5640336500591354</v>
      </c>
      <c r="Q968" s="10"/>
      <c r="R968" s="6"/>
      <c r="S968" s="9"/>
      <c r="T968" s="11"/>
      <c r="U968" s="9"/>
    </row>
    <row r="969" spans="1:22">
      <c r="A969" s="61">
        <f t="shared" si="773"/>
        <v>4824</v>
      </c>
      <c r="B969" s="61">
        <f t="shared" si="773"/>
        <v>504</v>
      </c>
      <c r="C969" s="63">
        <f t="shared" si="738"/>
        <v>9.5714285714285712</v>
      </c>
      <c r="D969" s="62">
        <v>0</v>
      </c>
      <c r="E969" s="63">
        <f t="shared" si="766"/>
        <v>0</v>
      </c>
      <c r="F969" s="64">
        <v>0</v>
      </c>
      <c r="G969" s="65">
        <f t="shared" si="767"/>
        <v>12.791426323690002</v>
      </c>
      <c r="H969" s="65">
        <v>3.8986364900000008</v>
      </c>
      <c r="I969" s="65">
        <v>3.177266920000001</v>
      </c>
      <c r="J969" s="66">
        <f t="shared" si="739"/>
        <v>14.995680590000001</v>
      </c>
      <c r="K969" s="6">
        <f t="shared" si="745"/>
        <v>2.2587824703356527</v>
      </c>
      <c r="L969" s="6">
        <f t="shared" si="730"/>
        <v>-8.9331505531613509E-3</v>
      </c>
      <c r="M969" s="6">
        <f t="shared" si="731"/>
        <v>-8.8358010126334818E-3</v>
      </c>
      <c r="N969" s="6">
        <f t="shared" si="746"/>
        <v>-1.3213820000000709E-2</v>
      </c>
      <c r="O969" s="6">
        <f t="shared" si="747"/>
        <v>-1.5023679999998762E-2</v>
      </c>
      <c r="P969" s="10">
        <f t="shared" si="748"/>
        <v>1.5903598349098829</v>
      </c>
      <c r="Q969" s="10"/>
      <c r="R969" s="10"/>
      <c r="U969" s="9"/>
    </row>
    <row r="970" spans="1:22">
      <c r="A970" s="61">
        <f t="shared" si="773"/>
        <v>4829</v>
      </c>
      <c r="B970" s="61">
        <f t="shared" si="773"/>
        <v>509</v>
      </c>
      <c r="C970" s="63">
        <f t="shared" si="738"/>
        <v>9.4872298624754414</v>
      </c>
      <c r="D970" s="62">
        <v>0</v>
      </c>
      <c r="E970" s="63">
        <f t="shared" si="766"/>
        <v>0</v>
      </c>
      <c r="F970" s="64">
        <v>0</v>
      </c>
      <c r="G970" s="65">
        <f t="shared" si="767"/>
        <v>12.742133629610008</v>
      </c>
      <c r="H970" s="65">
        <v>3.883612810000002</v>
      </c>
      <c r="I970" s="65">
        <v>3.1622432400000022</v>
      </c>
      <c r="J970" s="66">
        <f t="shared" si="739"/>
        <v>14.994654940000004</v>
      </c>
      <c r="K970" s="6">
        <f t="shared" si="745"/>
        <v>2.2499466693230192</v>
      </c>
      <c r="L970" s="6">
        <f t="shared" si="730"/>
        <v>-8.8358010126334818E-3</v>
      </c>
      <c r="M970" s="6">
        <f t="shared" si="731"/>
        <v>-8.7403735147559836E-3</v>
      </c>
      <c r="N970" s="6">
        <f t="shared" si="746"/>
        <v>-1.5023679999998762E-2</v>
      </c>
      <c r="O970" s="6">
        <f t="shared" si="747"/>
        <v>-1.4592110000002378E-2</v>
      </c>
      <c r="P970" s="10">
        <f t="shared" si="748"/>
        <v>1.6848290618333281</v>
      </c>
      <c r="Q970" s="10"/>
      <c r="R970" s="6"/>
      <c r="S970" s="9"/>
      <c r="T970" s="11"/>
      <c r="U970" s="9"/>
    </row>
    <row r="971" spans="1:22">
      <c r="A971" s="61">
        <f t="shared" si="773"/>
        <v>4834</v>
      </c>
      <c r="B971" s="61">
        <f t="shared" si="773"/>
        <v>514</v>
      </c>
      <c r="C971" s="63">
        <f t="shared" si="738"/>
        <v>9.4046692607003894</v>
      </c>
      <c r="D971" s="62">
        <v>0</v>
      </c>
      <c r="E971" s="63">
        <f t="shared" si="766"/>
        <v>0</v>
      </c>
      <c r="F971" s="64">
        <v>0</v>
      </c>
      <c r="G971" s="65">
        <f t="shared" si="767"/>
        <v>12.694256916699999</v>
      </c>
      <c r="H971" s="65">
        <v>3.8690206999999996</v>
      </c>
      <c r="I971" s="65">
        <v>3.1476511299999999</v>
      </c>
      <c r="J971" s="66">
        <f t="shared" si="739"/>
        <v>14.991364800000001</v>
      </c>
      <c r="K971" s="6">
        <f t="shared" si="745"/>
        <v>2.2412062958082632</v>
      </c>
      <c r="L971" s="6">
        <f t="shared" si="730"/>
        <v>-8.7403735147559836E-3</v>
      </c>
      <c r="M971" s="6">
        <f t="shared" si="731"/>
        <v>-8.6468121808334075E-3</v>
      </c>
      <c r="N971" s="6">
        <f t="shared" si="746"/>
        <v>-1.4592110000002378E-2</v>
      </c>
      <c r="O971" s="6">
        <f t="shared" si="747"/>
        <v>-1.7592099999998112E-2</v>
      </c>
      <c r="P971" s="10">
        <f t="shared" si="748"/>
        <v>1.8529945895199273</v>
      </c>
      <c r="Q971" s="10"/>
      <c r="R971" s="10"/>
      <c r="U971" s="9"/>
    </row>
    <row r="972" spans="1:22">
      <c r="A972" s="61">
        <f t="shared" si="773"/>
        <v>4839</v>
      </c>
      <c r="B972" s="61">
        <f t="shared" si="773"/>
        <v>519</v>
      </c>
      <c r="C972" s="63">
        <f t="shared" si="738"/>
        <v>9.3236994219653173</v>
      </c>
      <c r="D972" s="62">
        <v>0</v>
      </c>
      <c r="E972" s="63">
        <f t="shared" si="766"/>
        <v>0</v>
      </c>
      <c r="F972" s="64">
        <v>0</v>
      </c>
      <c r="G972" s="65">
        <f t="shared" si="767"/>
        <v>12.636537236600006</v>
      </c>
      <c r="H972" s="65">
        <v>3.8514286000000015</v>
      </c>
      <c r="I972" s="65">
        <v>3.1300590300000017</v>
      </c>
      <c r="J972" s="66">
        <f t="shared" si="739"/>
        <v>14.990472700000003</v>
      </c>
      <c r="K972" s="6">
        <f t="shared" si="745"/>
        <v>2.2325594836274298</v>
      </c>
      <c r="L972" s="6">
        <f t="shared" si="730"/>
        <v>-8.6468121808334075E-3</v>
      </c>
      <c r="M972" s="6">
        <f t="shared" si="731"/>
        <v>-8.5550632754891609E-3</v>
      </c>
      <c r="N972" s="6">
        <f t="shared" si="746"/>
        <v>-1.7592099999998112E-2</v>
      </c>
      <c r="O972" s="6">
        <f t="shared" si="747"/>
        <v>-1.3070389999999321E-2</v>
      </c>
      <c r="P972" s="10">
        <f t="shared" si="748"/>
        <v>1.7798058601549089</v>
      </c>
      <c r="Q972" s="10"/>
      <c r="R972" s="6"/>
      <c r="S972" s="9"/>
      <c r="T972" s="11"/>
      <c r="U972" s="9"/>
    </row>
    <row r="973" spans="1:22">
      <c r="A973" s="61">
        <f t="shared" si="773"/>
        <v>4844</v>
      </c>
      <c r="B973" s="61">
        <f t="shared" si="773"/>
        <v>524</v>
      </c>
      <c r="C973" s="63">
        <f t="shared" si="738"/>
        <v>9.2442748091603058</v>
      </c>
      <c r="D973" s="62">
        <v>0</v>
      </c>
      <c r="E973" s="63">
        <f t="shared" si="766"/>
        <v>0</v>
      </c>
      <c r="F973" s="64">
        <v>0</v>
      </c>
      <c r="G973" s="65">
        <f t="shared" si="767"/>
        <v>12.593653287010008</v>
      </c>
      <c r="H973" s="65">
        <v>3.8383582100000022</v>
      </c>
      <c r="I973" s="65">
        <v>3.1169886400000024</v>
      </c>
      <c r="J973" s="66">
        <f t="shared" si="739"/>
        <v>14.993806260000003</v>
      </c>
      <c r="K973" s="6">
        <f t="shared" si="745"/>
        <v>2.2240044203519407</v>
      </c>
      <c r="L973" s="6">
        <f t="shared" si="730"/>
        <v>-8.5550632754891609E-3</v>
      </c>
      <c r="M973" s="6">
        <f t="shared" si="731"/>
        <v>-8.4650751048878092E-3</v>
      </c>
      <c r="N973" s="6">
        <f t="shared" si="746"/>
        <v>-1.3070389999999321E-2</v>
      </c>
      <c r="O973" s="6">
        <f t="shared" si="747"/>
        <v>-1.3400000000000745E-2</v>
      </c>
      <c r="P973" s="10">
        <f t="shared" si="748"/>
        <v>1.5555311512034646</v>
      </c>
      <c r="Q973" s="10"/>
      <c r="R973" s="6"/>
      <c r="S973" s="9"/>
      <c r="T973" s="11"/>
      <c r="U973" s="9"/>
    </row>
    <row r="974" spans="1:22">
      <c r="A974" s="61">
        <f t="shared" si="773"/>
        <v>4849</v>
      </c>
      <c r="B974" s="61">
        <f t="shared" si="773"/>
        <v>529</v>
      </c>
      <c r="C974" s="63">
        <f t="shared" si="738"/>
        <v>9.1663516068052928</v>
      </c>
      <c r="D974" s="62">
        <v>0</v>
      </c>
      <c r="E974" s="63">
        <f t="shared" si="766"/>
        <v>0</v>
      </c>
      <c r="F974" s="64">
        <v>0</v>
      </c>
      <c r="G974" s="65">
        <f t="shared" si="767"/>
        <v>12.549687887010005</v>
      </c>
      <c r="H974" s="65">
        <v>3.8249582100000015</v>
      </c>
      <c r="I974" s="65">
        <v>3.1035886400000017</v>
      </c>
      <c r="J974" s="66">
        <f t="shared" si="739"/>
        <v>14.992600340000003</v>
      </c>
      <c r="K974" s="6">
        <f t="shared" si="745"/>
        <v>2.2155393452470529</v>
      </c>
      <c r="L974" s="6">
        <f t="shared" si="730"/>
        <v>-8.4650751048878092E-3</v>
      </c>
      <c r="M974" s="6">
        <f t="shared" si="731"/>
        <v>-8.3767979207007848E-3</v>
      </c>
      <c r="N974" s="6">
        <f t="shared" si="746"/>
        <v>-1.3400000000000745E-2</v>
      </c>
      <c r="O974" s="6">
        <f t="shared" si="747"/>
        <v>-1.1988160000001358E-2</v>
      </c>
      <c r="P974" s="10">
        <f t="shared" si="748"/>
        <v>1.5066468082074242</v>
      </c>
      <c r="Q974" s="10"/>
      <c r="R974" s="6">
        <f t="shared" ref="R974" si="774">K982-K974</f>
        <v>-6.4676716794738187E-2</v>
      </c>
      <c r="S974" s="9">
        <f t="shared" ref="S974" si="775">K990-K982</f>
        <v>-5.9789489456834044E-2</v>
      </c>
      <c r="T974" s="11">
        <f t="shared" ref="T974" si="776">I982-I974</f>
        <v>-0.1056861799999993</v>
      </c>
      <c r="U974" s="9">
        <f t="shared" ref="U974" si="777">I990-I982</f>
        <v>-9.5460520000003157E-2</v>
      </c>
      <c r="V974">
        <f t="shared" ref="V974" si="778">(((T974/R974)*S974)+((U974/S974)*R974))/(R974+S974)</f>
        <v>1.6146039970968091</v>
      </c>
    </row>
    <row r="975" spans="1:22">
      <c r="A975" s="61">
        <f t="shared" si="773"/>
        <v>4854</v>
      </c>
      <c r="B975" s="61">
        <f t="shared" si="773"/>
        <v>534</v>
      </c>
      <c r="C975" s="63">
        <f t="shared" si="738"/>
        <v>9.0898876404494384</v>
      </c>
      <c r="D975" s="62">
        <v>0</v>
      </c>
      <c r="E975" s="63">
        <f t="shared" si="766"/>
        <v>0</v>
      </c>
      <c r="F975" s="64">
        <v>0</v>
      </c>
      <c r="G975" s="65">
        <f t="shared" si="767"/>
        <v>12.510354734050001</v>
      </c>
      <c r="H975" s="65">
        <v>3.8129700500000001</v>
      </c>
      <c r="I975" s="65">
        <v>3.0916004800000003</v>
      </c>
      <c r="J975" s="66">
        <f t="shared" si="739"/>
        <v>15.001014150000001</v>
      </c>
      <c r="K975" s="6">
        <f t="shared" si="745"/>
        <v>2.2071625473263521</v>
      </c>
      <c r="L975" s="6">
        <f t="shared" si="730"/>
        <v>-8.3767979207007848E-3</v>
      </c>
      <c r="M975" s="6">
        <f t="shared" si="731"/>
        <v>-8.2901838294464625E-3</v>
      </c>
      <c r="N975" s="6">
        <f t="shared" si="746"/>
        <v>-1.1988160000001358E-2</v>
      </c>
      <c r="O975" s="6">
        <f t="shared" si="747"/>
        <v>-1.4284209999999575E-2</v>
      </c>
      <c r="P975" s="10">
        <f t="shared" si="748"/>
        <v>1.577829393035898</v>
      </c>
      <c r="Q975" s="10"/>
      <c r="R975" s="10"/>
      <c r="U975" s="9"/>
    </row>
    <row r="976" spans="1:22">
      <c r="A976" s="61">
        <f t="shared" si="773"/>
        <v>4859</v>
      </c>
      <c r="B976" s="61">
        <f t="shared" si="773"/>
        <v>539</v>
      </c>
      <c r="C976" s="63">
        <f t="shared" si="738"/>
        <v>9.0148423005565856</v>
      </c>
      <c r="D976" s="62">
        <v>0</v>
      </c>
      <c r="E976" s="63">
        <f t="shared" si="766"/>
        <v>0</v>
      </c>
      <c r="F976" s="64">
        <v>0</v>
      </c>
      <c r="G976" s="65">
        <f t="shared" si="767"/>
        <v>12.463488241040002</v>
      </c>
      <c r="H976" s="65">
        <v>3.7986858400000005</v>
      </c>
      <c r="I976" s="65">
        <v>3.0773162700000007</v>
      </c>
      <c r="J976" s="66">
        <f t="shared" si="739"/>
        <v>15.005337840000001</v>
      </c>
      <c r="K976" s="6">
        <f t="shared" si="745"/>
        <v>2.1988723634969056</v>
      </c>
      <c r="L976" s="6">
        <f t="shared" si="730"/>
        <v>-8.2901838294464625E-3</v>
      </c>
      <c r="M976" s="6">
        <f t="shared" si="731"/>
        <v>-8.2051867068453355E-3</v>
      </c>
      <c r="N976" s="6">
        <f t="shared" si="746"/>
        <v>-1.4284209999999575E-2</v>
      </c>
      <c r="O976" s="6">
        <f t="shared" si="747"/>
        <v>-1.4399999999998414E-2</v>
      </c>
      <c r="P976" s="10">
        <f t="shared" si="748"/>
        <v>1.7390895519564895</v>
      </c>
      <c r="Q976" s="10"/>
      <c r="R976" s="6"/>
      <c r="S976" s="9"/>
      <c r="T976" s="11"/>
      <c r="U976" s="9"/>
    </row>
    <row r="977" spans="1:22">
      <c r="A977" s="61">
        <f t="shared" si="773"/>
        <v>4864</v>
      </c>
      <c r="B977" s="61">
        <f t="shared" si="773"/>
        <v>544</v>
      </c>
      <c r="C977" s="63">
        <f t="shared" si="738"/>
        <v>8.9411764705882355</v>
      </c>
      <c r="D977" s="62">
        <v>0</v>
      </c>
      <c r="E977" s="63">
        <f t="shared" si="766"/>
        <v>0</v>
      </c>
      <c r="F977" s="64">
        <v>0</v>
      </c>
      <c r="G977" s="65">
        <f t="shared" si="767"/>
        <v>12.416241841040007</v>
      </c>
      <c r="H977" s="65">
        <v>3.7842858400000021</v>
      </c>
      <c r="I977" s="65">
        <v>3.0629162700000023</v>
      </c>
      <c r="J977" s="66">
        <f t="shared" si="739"/>
        <v>15.007445740000003</v>
      </c>
      <c r="K977" s="6">
        <f t="shared" si="745"/>
        <v>2.1906671767900603</v>
      </c>
      <c r="L977" s="6">
        <f t="shared" si="730"/>
        <v>-8.2051867068453355E-3</v>
      </c>
      <c r="M977" s="6">
        <f t="shared" si="731"/>
        <v>-8.1217621168900855E-3</v>
      </c>
      <c r="N977" s="6">
        <f t="shared" si="746"/>
        <v>-1.4399999999998414E-2</v>
      </c>
      <c r="O977" s="6">
        <f t="shared" si="747"/>
        <v>-1.3700000000000045E-2</v>
      </c>
      <c r="P977" s="10">
        <f t="shared" si="748"/>
        <v>1.7207326343873373</v>
      </c>
      <c r="Q977" s="10"/>
      <c r="R977" s="10"/>
      <c r="U977" s="9"/>
    </row>
    <row r="978" spans="1:22">
      <c r="A978" s="61">
        <f t="shared" si="773"/>
        <v>4869</v>
      </c>
      <c r="B978" s="61">
        <f t="shared" si="773"/>
        <v>549</v>
      </c>
      <c r="C978" s="63">
        <f t="shared" si="738"/>
        <v>8.8688524590163933</v>
      </c>
      <c r="D978" s="62">
        <v>0</v>
      </c>
      <c r="E978" s="63">
        <f t="shared" si="766"/>
        <v>0</v>
      </c>
      <c r="F978" s="64">
        <v>0</v>
      </c>
      <c r="G978" s="65">
        <f t="shared" si="767"/>
        <v>12.371292141040007</v>
      </c>
      <c r="H978" s="65">
        <v>3.7705858400000021</v>
      </c>
      <c r="I978" s="65">
        <v>3.0492162700000023</v>
      </c>
      <c r="J978" s="66">
        <f t="shared" si="739"/>
        <v>15.014753630000003</v>
      </c>
      <c r="K978" s="6">
        <f t="shared" si="745"/>
        <v>2.1825454146731702</v>
      </c>
      <c r="L978" s="6">
        <f t="shared" si="730"/>
        <v>-8.1217621168900855E-3</v>
      </c>
      <c r="M978" s="6">
        <f t="shared" si="731"/>
        <v>-8.039867235302367E-3</v>
      </c>
      <c r="N978" s="6">
        <f t="shared" si="746"/>
        <v>-1.3700000000000045E-2</v>
      </c>
      <c r="O978" s="6">
        <f t="shared" si="747"/>
        <v>-9.9118400000008933E-3</v>
      </c>
      <c r="P978" s="10">
        <f t="shared" si="748"/>
        <v>1.4586809316538805</v>
      </c>
      <c r="Q978" s="10"/>
      <c r="R978" s="6"/>
      <c r="S978" s="9"/>
      <c r="T978" s="11"/>
      <c r="U978" s="9"/>
    </row>
    <row r="979" spans="1:22">
      <c r="A979" s="61">
        <f t="shared" si="773"/>
        <v>4874</v>
      </c>
      <c r="B979" s="61">
        <f t="shared" si="773"/>
        <v>554</v>
      </c>
      <c r="C979" s="63">
        <f t="shared" si="738"/>
        <v>8.7978339350180512</v>
      </c>
      <c r="D979" s="62">
        <v>0</v>
      </c>
      <c r="E979" s="63">
        <f t="shared" si="766"/>
        <v>0</v>
      </c>
      <c r="F979" s="64">
        <v>0</v>
      </c>
      <c r="G979" s="65">
        <f t="shared" si="767"/>
        <v>12.338771394000004</v>
      </c>
      <c r="H979" s="65">
        <v>3.7606740000000012</v>
      </c>
      <c r="I979" s="65">
        <v>3.0393044300000014</v>
      </c>
      <c r="J979" s="66">
        <f t="shared" si="739"/>
        <v>15.011549690000002</v>
      </c>
      <c r="K979" s="6">
        <f t="shared" si="745"/>
        <v>2.1745055474378678</v>
      </c>
      <c r="L979" s="6">
        <f t="shared" si="730"/>
        <v>-8.039867235302367E-3</v>
      </c>
      <c r="M979" s="6">
        <f t="shared" si="731"/>
        <v>-7.9594607771298342E-3</v>
      </c>
      <c r="N979" s="6">
        <f t="shared" si="746"/>
        <v>-9.9118400000008933E-3</v>
      </c>
      <c r="O979" s="6">
        <f t="shared" si="747"/>
        <v>-1.3888160000000482E-2</v>
      </c>
      <c r="P979" s="10">
        <f t="shared" si="748"/>
        <v>1.4901357200554552</v>
      </c>
      <c r="Q979" s="10"/>
      <c r="R979" s="10"/>
      <c r="U979" s="9"/>
    </row>
    <row r="980" spans="1:22">
      <c r="A980" s="61">
        <f t="shared" si="773"/>
        <v>4879</v>
      </c>
      <c r="B980" s="61">
        <f t="shared" si="773"/>
        <v>559</v>
      </c>
      <c r="C980" s="63">
        <f t="shared" si="738"/>
        <v>8.7280858676207522</v>
      </c>
      <c r="D980" s="62">
        <v>0</v>
      </c>
      <c r="E980" s="63">
        <f t="shared" si="766"/>
        <v>0</v>
      </c>
      <c r="F980" s="64">
        <v>0</v>
      </c>
      <c r="G980" s="65">
        <f t="shared" si="767"/>
        <v>12.293204341040003</v>
      </c>
      <c r="H980" s="65">
        <v>3.7467858400000007</v>
      </c>
      <c r="I980" s="65">
        <v>3.0254162700000009</v>
      </c>
      <c r="J980" s="66">
        <f t="shared" si="739"/>
        <v>15.016563500000002</v>
      </c>
      <c r="K980" s="6">
        <f t="shared" si="745"/>
        <v>2.166546086660738</v>
      </c>
      <c r="L980" s="6">
        <f t="shared" si="730"/>
        <v>-7.9594607771298342E-3</v>
      </c>
      <c r="M980" s="6">
        <f t="shared" si="731"/>
        <v>-7.8805029282018602E-3</v>
      </c>
      <c r="N980" s="6">
        <f t="shared" si="746"/>
        <v>-1.3888160000000482E-2</v>
      </c>
      <c r="O980" s="6">
        <f t="shared" si="747"/>
        <v>-1.2019739999999501E-2</v>
      </c>
      <c r="P980" s="10">
        <f t="shared" si="748"/>
        <v>1.634508792199032</v>
      </c>
      <c r="Q980" s="10"/>
      <c r="R980" s="6"/>
      <c r="S980" s="9"/>
      <c r="T980" s="11"/>
      <c r="U980" s="9"/>
    </row>
    <row r="981" spans="1:22">
      <c r="A981" s="61">
        <f t="shared" si="773"/>
        <v>4884</v>
      </c>
      <c r="B981" s="61">
        <f t="shared" si="773"/>
        <v>564</v>
      </c>
      <c r="C981" s="63">
        <f t="shared" si="738"/>
        <v>8.6595744680851059</v>
      </c>
      <c r="D981" s="62">
        <v>0</v>
      </c>
      <c r="E981" s="63">
        <f t="shared" si="766"/>
        <v>0</v>
      </c>
      <c r="F981" s="64">
        <v>0</v>
      </c>
      <c r="G981" s="65">
        <f t="shared" si="767"/>
        <v>12.253767574100005</v>
      </c>
      <c r="H981" s="65">
        <v>3.7347661000000012</v>
      </c>
      <c r="I981" s="65">
        <v>3.0133965300000014</v>
      </c>
      <c r="J981" s="66">
        <f t="shared" si="739"/>
        <v>15.021661530000003</v>
      </c>
      <c r="K981" s="6">
        <f t="shared" si="745"/>
        <v>2.1586655837325361</v>
      </c>
      <c r="L981" s="6">
        <f t="shared" si="730"/>
        <v>-7.8805029282018602E-3</v>
      </c>
      <c r="M981" s="6">
        <f t="shared" si="731"/>
        <v>-7.8029552802214575E-3</v>
      </c>
      <c r="N981" s="6">
        <f t="shared" si="746"/>
        <v>-1.2019739999999501E-2</v>
      </c>
      <c r="O981" s="6">
        <f t="shared" si="747"/>
        <v>-1.5494069999999027E-2</v>
      </c>
      <c r="P981" s="10">
        <f t="shared" si="748"/>
        <v>1.756596909477802</v>
      </c>
      <c r="Q981" s="10"/>
      <c r="R981" s="6"/>
      <c r="S981" s="9"/>
      <c r="T981" s="11"/>
      <c r="U981" s="9"/>
    </row>
    <row r="982" spans="1:22">
      <c r="A982" s="61">
        <f t="shared" si="773"/>
        <v>4889</v>
      </c>
      <c r="B982" s="61">
        <f t="shared" si="773"/>
        <v>569</v>
      </c>
      <c r="C982" s="63">
        <f t="shared" si="738"/>
        <v>8.5922671353251321</v>
      </c>
      <c r="D982" s="62">
        <v>0</v>
      </c>
      <c r="E982" s="63">
        <f t="shared" si="766"/>
        <v>0</v>
      </c>
      <c r="F982" s="64">
        <v>0</v>
      </c>
      <c r="G982" s="65">
        <f t="shared" si="767"/>
        <v>12.202931530430007</v>
      </c>
      <c r="H982" s="65">
        <v>3.7192720300000022</v>
      </c>
      <c r="I982" s="65">
        <v>2.9979024600000024</v>
      </c>
      <c r="J982" s="66">
        <f t="shared" si="739"/>
        <v>15.011773380000003</v>
      </c>
      <c r="K982" s="6">
        <f t="shared" si="745"/>
        <v>2.1508626284523147</v>
      </c>
      <c r="L982" s="6">
        <f t="shared" si="730"/>
        <v>-7.8029552802214575E-3</v>
      </c>
      <c r="M982" s="6">
        <f t="shared" si="731"/>
        <v>-7.7267807692642521E-3</v>
      </c>
      <c r="N982" s="6">
        <f t="shared" si="746"/>
        <v>-1.5494069999999027E-2</v>
      </c>
      <c r="O982" s="6">
        <f t="shared" si="747"/>
        <v>-1.1396060000002706E-2</v>
      </c>
      <c r="P982" s="10">
        <f t="shared" si="748"/>
        <v>1.7290197869542543</v>
      </c>
      <c r="Q982" s="10"/>
      <c r="R982" s="6">
        <f t="shared" ref="R982" si="779">K990-K982</f>
        <v>-5.9789489456834044E-2</v>
      </c>
      <c r="S982" s="9">
        <f t="shared" ref="S982" si="780">K998-K990</f>
        <v>-5.5531964097249809E-2</v>
      </c>
      <c r="T982" s="11">
        <f t="shared" ref="T982" si="781">I990-I982</f>
        <v>-9.5460520000003157E-2</v>
      </c>
      <c r="U982" s="9">
        <f t="shared" ref="U982" si="782">I998-I990</f>
        <v>-9.2688159999998021E-2</v>
      </c>
      <c r="V982">
        <f t="shared" ref="V982" si="783">(((T982/R982)*S982)+((U982/S982)*R982))/(R982+S982)</f>
        <v>1.6341910551111114</v>
      </c>
    </row>
    <row r="983" spans="1:22">
      <c r="A983" s="61">
        <f t="shared" si="773"/>
        <v>4894</v>
      </c>
      <c r="B983" s="61">
        <f t="shared" si="773"/>
        <v>574</v>
      </c>
      <c r="C983" s="63">
        <f t="shared" si="738"/>
        <v>8.526132404181185</v>
      </c>
      <c r="D983" s="62">
        <v>0</v>
      </c>
      <c r="E983" s="63">
        <f t="shared" si="766"/>
        <v>0</v>
      </c>
      <c r="F983" s="64">
        <v>0</v>
      </c>
      <c r="G983" s="65">
        <f t="shared" si="767"/>
        <v>12.16554105757</v>
      </c>
      <c r="H983" s="65">
        <v>3.7078759699999995</v>
      </c>
      <c r="I983" s="65">
        <v>2.9865063999999997</v>
      </c>
      <c r="J983" s="66">
        <f t="shared" si="739"/>
        <v>15.017775350000001</v>
      </c>
      <c r="K983" s="6">
        <f t="shared" si="745"/>
        <v>2.1431358476830504</v>
      </c>
      <c r="L983" s="6">
        <f t="shared" ref="L983:L1046" si="784">K983-K982</f>
        <v>-7.7267807692642521E-3</v>
      </c>
      <c r="M983" s="6">
        <f t="shared" ref="M983:M1046" si="785">K984-K983</f>
        <v>-7.6519436174709021E-3</v>
      </c>
      <c r="N983" s="6">
        <f t="shared" si="746"/>
        <v>-1.1396060000002706E-2</v>
      </c>
      <c r="O983" s="6">
        <f t="shared" si="747"/>
        <v>-1.5776309999999683E-2</v>
      </c>
      <c r="P983" s="10">
        <f t="shared" si="748"/>
        <v>1.7697364427392759</v>
      </c>
      <c r="Q983" s="10"/>
      <c r="R983" s="10"/>
      <c r="U983" s="9"/>
    </row>
    <row r="984" spans="1:22">
      <c r="A984" s="61">
        <f t="shared" ref="A984:B999" si="786">A983+5</f>
        <v>4899</v>
      </c>
      <c r="B984" s="61">
        <f t="shared" si="786"/>
        <v>579</v>
      </c>
      <c r="C984" s="63">
        <f t="shared" si="738"/>
        <v>8.4611398963730569</v>
      </c>
      <c r="D984" s="62">
        <v>0</v>
      </c>
      <c r="E984" s="63">
        <f t="shared" si="766"/>
        <v>0</v>
      </c>
      <c r="F984" s="64">
        <v>0</v>
      </c>
      <c r="G984" s="65">
        <f t="shared" si="767"/>
        <v>12.11377898446</v>
      </c>
      <c r="H984" s="65">
        <v>3.6920996599999998</v>
      </c>
      <c r="I984" s="65">
        <v>2.97073009</v>
      </c>
      <c r="J984" s="66">
        <f t="shared" si="739"/>
        <v>15.014710880000001</v>
      </c>
      <c r="K984" s="6">
        <f t="shared" si="745"/>
        <v>2.1354839040655795</v>
      </c>
      <c r="L984" s="6">
        <f t="shared" si="784"/>
        <v>-7.6519436174709021E-3</v>
      </c>
      <c r="M984" s="6">
        <f t="shared" si="785"/>
        <v>-7.5784092777593237E-3</v>
      </c>
      <c r="N984" s="6">
        <f t="shared" si="746"/>
        <v>-1.5776309999999683E-2</v>
      </c>
      <c r="O984" s="6">
        <f t="shared" si="747"/>
        <v>-9.384210000000337E-3</v>
      </c>
      <c r="P984" s="10">
        <f t="shared" si="748"/>
        <v>1.6480227236264828</v>
      </c>
      <c r="Q984" s="10"/>
      <c r="R984" s="6"/>
      <c r="S984" s="9"/>
      <c r="T984" s="11"/>
      <c r="U984" s="9"/>
    </row>
    <row r="985" spans="1:22">
      <c r="A985" s="61">
        <f t="shared" si="786"/>
        <v>4904</v>
      </c>
      <c r="B985" s="61">
        <f t="shared" si="786"/>
        <v>584</v>
      </c>
      <c r="C985" s="63">
        <f t="shared" si="738"/>
        <v>8.3972602739726021</v>
      </c>
      <c r="D985" s="62">
        <v>0</v>
      </c>
      <c r="E985" s="63">
        <f t="shared" si="766"/>
        <v>0</v>
      </c>
      <c r="F985" s="64">
        <v>0</v>
      </c>
      <c r="G985" s="65">
        <f t="shared" si="767"/>
        <v>12.082989391449999</v>
      </c>
      <c r="H985" s="65">
        <v>3.6827154499999994</v>
      </c>
      <c r="I985" s="65">
        <v>2.9613458799999997</v>
      </c>
      <c r="J985" s="66">
        <f t="shared" si="739"/>
        <v>15.023336540000001</v>
      </c>
      <c r="K985" s="6">
        <f t="shared" si="745"/>
        <v>2.1279054947878202</v>
      </c>
      <c r="L985" s="6">
        <f t="shared" si="784"/>
        <v>-7.5784092777593237E-3</v>
      </c>
      <c r="M985" s="6">
        <f t="shared" si="785"/>
        <v>-7.5061443813542184E-3</v>
      </c>
      <c r="N985" s="6">
        <f t="shared" si="746"/>
        <v>-9.384210000000337E-3</v>
      </c>
      <c r="O985" s="6">
        <f t="shared" si="747"/>
        <v>-1.2790129999999067E-2</v>
      </c>
      <c r="P985" s="10">
        <f t="shared" si="748"/>
        <v>1.472233933486405</v>
      </c>
      <c r="Q985" s="10"/>
      <c r="R985" s="10"/>
      <c r="U985" s="9"/>
    </row>
    <row r="986" spans="1:22">
      <c r="A986" s="61">
        <f t="shared" si="786"/>
        <v>4909</v>
      </c>
      <c r="B986" s="61">
        <f t="shared" si="786"/>
        <v>589</v>
      </c>
      <c r="C986" s="63">
        <f t="shared" si="738"/>
        <v>8.3344651952461799</v>
      </c>
      <c r="D986" s="62">
        <v>0</v>
      </c>
      <c r="E986" s="63">
        <f t="shared" si="766"/>
        <v>0</v>
      </c>
      <c r="F986" s="64">
        <v>0</v>
      </c>
      <c r="G986" s="65">
        <f t="shared" si="767"/>
        <v>12.041024974920001</v>
      </c>
      <c r="H986" s="65">
        <v>3.6699253200000004</v>
      </c>
      <c r="I986" s="65">
        <v>2.9485557500000006</v>
      </c>
      <c r="J986" s="66">
        <f t="shared" si="739"/>
        <v>15.023760230000001</v>
      </c>
      <c r="K986" s="6">
        <f t="shared" si="745"/>
        <v>2.120399350406466</v>
      </c>
      <c r="L986" s="6">
        <f t="shared" si="784"/>
        <v>-7.5061443813542184E-3</v>
      </c>
      <c r="M986" s="6">
        <f t="shared" si="785"/>
        <v>-7.435116687986465E-3</v>
      </c>
      <c r="N986" s="6">
        <f t="shared" si="746"/>
        <v>-1.2790129999999067E-2</v>
      </c>
      <c r="O986" s="6">
        <f t="shared" si="747"/>
        <v>-1.0003940000000711E-2</v>
      </c>
      <c r="P986" s="10">
        <f t="shared" si="748"/>
        <v>1.5238746979256257</v>
      </c>
      <c r="Q986" s="10"/>
      <c r="R986" s="6"/>
      <c r="S986" s="9"/>
      <c r="T986" s="11"/>
      <c r="U986" s="9"/>
    </row>
    <row r="987" spans="1:22">
      <c r="A987" s="61">
        <f t="shared" si="786"/>
        <v>4914</v>
      </c>
      <c r="B987" s="61">
        <f t="shared" si="786"/>
        <v>594</v>
      </c>
      <c r="C987" s="63">
        <f t="shared" si="738"/>
        <v>8.2727272727272734</v>
      </c>
      <c r="D987" s="62">
        <v>0</v>
      </c>
      <c r="E987" s="63">
        <f t="shared" si="766"/>
        <v>0</v>
      </c>
      <c r="F987" s="64">
        <v>0</v>
      </c>
      <c r="G987" s="65">
        <f t="shared" si="767"/>
        <v>12.008202047779999</v>
      </c>
      <c r="H987" s="65">
        <v>3.6599213799999997</v>
      </c>
      <c r="I987" s="65">
        <v>2.9385518099999999</v>
      </c>
      <c r="J987" s="66">
        <f t="shared" si="739"/>
        <v>15.026262210000001</v>
      </c>
      <c r="K987" s="6">
        <f t="shared" si="745"/>
        <v>2.1129642337184795</v>
      </c>
      <c r="L987" s="6">
        <f t="shared" si="784"/>
        <v>-7.435116687986465E-3</v>
      </c>
      <c r="M987" s="6">
        <f t="shared" si="785"/>
        <v>-7.3652950385891813E-3</v>
      </c>
      <c r="N987" s="6">
        <f t="shared" si="746"/>
        <v>-1.0003940000000711E-2</v>
      </c>
      <c r="O987" s="6">
        <f t="shared" si="747"/>
        <v>-1.5303949999999844E-2</v>
      </c>
      <c r="P987" s="10">
        <f t="shared" si="748"/>
        <v>1.7133998820052303</v>
      </c>
      <c r="Q987" s="10"/>
      <c r="R987" s="10"/>
      <c r="U987" s="9"/>
    </row>
    <row r="988" spans="1:22">
      <c r="A988" s="61">
        <f t="shared" si="786"/>
        <v>4919</v>
      </c>
      <c r="B988" s="61">
        <f t="shared" si="786"/>
        <v>599</v>
      </c>
      <c r="C988" s="63">
        <f t="shared" si="738"/>
        <v>8.2120200333889812</v>
      </c>
      <c r="D988" s="62">
        <v>0</v>
      </c>
      <c r="E988" s="63">
        <f t="shared" si="766"/>
        <v>0</v>
      </c>
      <c r="F988" s="64">
        <v>0</v>
      </c>
      <c r="G988" s="65">
        <f t="shared" si="767"/>
        <v>11.95798978783</v>
      </c>
      <c r="H988" s="65">
        <v>3.6446174299999998</v>
      </c>
      <c r="I988" s="65">
        <v>2.92324786</v>
      </c>
      <c r="J988" s="66">
        <f t="shared" si="739"/>
        <v>15.028383920000001</v>
      </c>
      <c r="K988" s="6">
        <f t="shared" si="745"/>
        <v>2.1055989386798903</v>
      </c>
      <c r="L988" s="6">
        <f t="shared" si="784"/>
        <v>-7.3652950385891813E-3</v>
      </c>
      <c r="M988" s="6">
        <f t="shared" si="785"/>
        <v>-7.2966493103612251E-3</v>
      </c>
      <c r="N988" s="6">
        <f t="shared" si="746"/>
        <v>-1.5303949999999844E-2</v>
      </c>
      <c r="O988" s="6">
        <f t="shared" si="747"/>
        <v>-1.3690130000000522E-2</v>
      </c>
      <c r="P988" s="10">
        <f t="shared" si="748"/>
        <v>1.9765618144382697</v>
      </c>
      <c r="Q988" s="10"/>
      <c r="R988" s="6"/>
      <c r="S988" s="9"/>
      <c r="T988" s="11"/>
      <c r="U988" s="9"/>
    </row>
    <row r="989" spans="1:22">
      <c r="A989" s="61">
        <f t="shared" si="786"/>
        <v>4924</v>
      </c>
      <c r="B989" s="61">
        <f t="shared" si="786"/>
        <v>604</v>
      </c>
      <c r="C989" s="63">
        <f t="shared" si="738"/>
        <v>8.1523178807947012</v>
      </c>
      <c r="D989" s="62">
        <v>0</v>
      </c>
      <c r="E989" s="63">
        <f t="shared" si="766"/>
        <v>0</v>
      </c>
      <c r="F989" s="64">
        <v>0</v>
      </c>
      <c r="G989" s="65">
        <f t="shared" si="767"/>
        <v>11.913072471299998</v>
      </c>
      <c r="H989" s="65">
        <v>3.6309272999999993</v>
      </c>
      <c r="I989" s="65">
        <v>2.9095577299999995</v>
      </c>
      <c r="J989" s="66">
        <f t="shared" si="739"/>
        <v>15.032099710000001</v>
      </c>
      <c r="K989" s="6">
        <f t="shared" si="745"/>
        <v>2.0983022893695291</v>
      </c>
      <c r="L989" s="6">
        <f t="shared" si="784"/>
        <v>-7.2966493103612251E-3</v>
      </c>
      <c r="M989" s="6">
        <f t="shared" si="785"/>
        <v>-7.2291503740484764E-3</v>
      </c>
      <c r="N989" s="6">
        <f t="shared" si="746"/>
        <v>-1.3690130000000522E-2</v>
      </c>
      <c r="O989" s="6">
        <f t="shared" si="747"/>
        <v>-7.1157900000002883E-3</v>
      </c>
      <c r="P989" s="10">
        <f t="shared" si="748"/>
        <v>1.4281979638271851</v>
      </c>
      <c r="Q989" s="10"/>
      <c r="R989" s="6"/>
      <c r="S989" s="9"/>
      <c r="T989" s="11"/>
      <c r="U989" s="9"/>
    </row>
    <row r="990" spans="1:22">
      <c r="A990" s="61">
        <f t="shared" si="786"/>
        <v>4929</v>
      </c>
      <c r="B990" s="61">
        <f t="shared" si="786"/>
        <v>609</v>
      </c>
      <c r="C990" s="63">
        <f t="shared" si="738"/>
        <v>8.0935960591133007</v>
      </c>
      <c r="D990" s="62">
        <v>0</v>
      </c>
      <c r="E990" s="63">
        <f t="shared" si="766"/>
        <v>0</v>
      </c>
      <c r="F990" s="64">
        <v>0</v>
      </c>
      <c r="G990" s="65">
        <f t="shared" si="767"/>
        <v>11.889725564309996</v>
      </c>
      <c r="H990" s="65">
        <v>3.623811509999999</v>
      </c>
      <c r="I990" s="65">
        <v>2.9024419399999992</v>
      </c>
      <c r="J990" s="66">
        <f t="shared" si="739"/>
        <v>15.04409379</v>
      </c>
      <c r="K990" s="6">
        <f t="shared" si="745"/>
        <v>2.0910731389954806</v>
      </c>
      <c r="L990" s="6">
        <f t="shared" si="784"/>
        <v>-7.2291503740484764E-3</v>
      </c>
      <c r="M990" s="6">
        <f t="shared" si="785"/>
        <v>-7.1627700533212213E-3</v>
      </c>
      <c r="N990" s="6">
        <f t="shared" si="746"/>
        <v>-7.1157900000002883E-3</v>
      </c>
      <c r="O990" s="6">
        <f t="shared" si="747"/>
        <v>-1.2013819999999953E-2</v>
      </c>
      <c r="P990" s="10">
        <f t="shared" si="748"/>
        <v>1.3323869925391012</v>
      </c>
      <c r="Q990" s="10"/>
      <c r="R990" s="6">
        <f t="shared" ref="R990" si="787">K998-K990</f>
        <v>-5.5531964097249809E-2</v>
      </c>
      <c r="S990" s="9">
        <f t="shared" ref="S990" si="788">K1006-K998</f>
        <v>-5.1790872554272616E-2</v>
      </c>
      <c r="T990" s="11">
        <f t="shared" ref="T990" si="789">I998-I990</f>
        <v>-9.2688159999998021E-2</v>
      </c>
      <c r="U990" s="9">
        <f t="shared" ref="U990" si="790">I1006-I998</f>
        <v>-8.1253300000000195E-2</v>
      </c>
      <c r="V990">
        <f t="shared" ref="V990" si="791">(((T990/R990)*S990)+((U990/S990)*R990))/(R990+S990)</f>
        <v>1.6172375160041785</v>
      </c>
    </row>
    <row r="991" spans="1:22">
      <c r="A991" s="61">
        <f t="shared" si="786"/>
        <v>4934</v>
      </c>
      <c r="B991" s="61">
        <f t="shared" si="786"/>
        <v>614</v>
      </c>
      <c r="C991" s="63">
        <f t="shared" si="738"/>
        <v>8.0358306188925077</v>
      </c>
      <c r="D991" s="62">
        <v>0</v>
      </c>
      <c r="E991" s="63">
        <f t="shared" si="766"/>
        <v>0</v>
      </c>
      <c r="F991" s="64">
        <v>0</v>
      </c>
      <c r="G991" s="65">
        <f t="shared" si="767"/>
        <v>11.850308220889998</v>
      </c>
      <c r="H991" s="65">
        <v>3.6117976899999991</v>
      </c>
      <c r="I991" s="65">
        <v>2.8904281199999993</v>
      </c>
      <c r="J991" s="66">
        <f t="shared" si="739"/>
        <v>15.04268787</v>
      </c>
      <c r="K991" s="6">
        <f t="shared" si="745"/>
        <v>2.0839103689421594</v>
      </c>
      <c r="L991" s="6">
        <f t="shared" si="784"/>
        <v>-7.1627700533212213E-3</v>
      </c>
      <c r="M991" s="6">
        <f t="shared" si="785"/>
        <v>-7.0974810861308413E-3</v>
      </c>
      <c r="N991" s="6">
        <f t="shared" si="746"/>
        <v>-1.2013819999999953E-2</v>
      </c>
      <c r="O991" s="6">
        <f t="shared" si="747"/>
        <v>-1.4501979999998582E-2</v>
      </c>
      <c r="P991" s="10">
        <f t="shared" si="748"/>
        <v>1.8610959509747098</v>
      </c>
      <c r="Q991" s="10"/>
      <c r="R991" s="10"/>
      <c r="U991" s="9"/>
    </row>
    <row r="992" spans="1:22">
      <c r="A992" s="61">
        <f t="shared" si="786"/>
        <v>4939</v>
      </c>
      <c r="B992" s="61">
        <f t="shared" si="786"/>
        <v>619</v>
      </c>
      <c r="C992" s="63">
        <f t="shared" si="738"/>
        <v>7.9789983844911143</v>
      </c>
      <c r="D992" s="62">
        <v>0</v>
      </c>
      <c r="E992" s="63">
        <f t="shared" si="766"/>
        <v>0</v>
      </c>
      <c r="F992" s="64">
        <v>0</v>
      </c>
      <c r="G992" s="65">
        <f t="shared" si="767"/>
        <v>11.802727224510003</v>
      </c>
      <c r="H992" s="65">
        <v>3.5972957100000005</v>
      </c>
      <c r="I992" s="65">
        <v>2.8759261400000007</v>
      </c>
      <c r="J992" s="66">
        <f t="shared" si="739"/>
        <v>15.045195760000002</v>
      </c>
      <c r="K992" s="6">
        <f t="shared" si="745"/>
        <v>2.0768128878560286</v>
      </c>
      <c r="L992" s="6">
        <f t="shared" si="784"/>
        <v>-7.0974810861308413E-3</v>
      </c>
      <c r="M992" s="6">
        <f t="shared" si="785"/>
        <v>-7.0332570879294565E-3</v>
      </c>
      <c r="N992" s="6">
        <f t="shared" si="746"/>
        <v>-1.4501979999998582E-2</v>
      </c>
      <c r="O992" s="6">
        <f t="shared" si="747"/>
        <v>-1.0203940000000244E-2</v>
      </c>
      <c r="P992" s="10">
        <f t="shared" si="748"/>
        <v>1.7456887635599032</v>
      </c>
      <c r="Q992" s="10"/>
      <c r="R992" s="6"/>
      <c r="S992" s="9"/>
      <c r="T992" s="11"/>
      <c r="U992" s="9"/>
    </row>
    <row r="993" spans="1:22">
      <c r="A993" s="61">
        <f t="shared" si="786"/>
        <v>4944</v>
      </c>
      <c r="B993" s="61">
        <f t="shared" si="786"/>
        <v>624</v>
      </c>
      <c r="C993" s="63">
        <f t="shared" si="738"/>
        <v>7.9230769230769234</v>
      </c>
      <c r="D993" s="62">
        <v>0</v>
      </c>
      <c r="E993" s="63">
        <f t="shared" si="766"/>
        <v>0</v>
      </c>
      <c r="F993" s="64">
        <v>0</v>
      </c>
      <c r="G993" s="65">
        <f t="shared" si="767"/>
        <v>11.769248097370001</v>
      </c>
      <c r="H993" s="65">
        <v>3.5870917700000002</v>
      </c>
      <c r="I993" s="65">
        <v>2.8657222000000004</v>
      </c>
      <c r="J993" s="66">
        <f t="shared" si="739"/>
        <v>15.042291820000001</v>
      </c>
      <c r="K993" s="6">
        <f t="shared" si="745"/>
        <v>2.0697796307680991</v>
      </c>
      <c r="L993" s="6">
        <f t="shared" si="784"/>
        <v>-7.0332570879294565E-3</v>
      </c>
      <c r="M993" s="6">
        <f t="shared" si="785"/>
        <v>-6.9700725166534916E-3</v>
      </c>
      <c r="N993" s="6">
        <f t="shared" si="746"/>
        <v>-1.0203940000000244E-2</v>
      </c>
      <c r="O993" s="6">
        <f t="shared" si="747"/>
        <v>-8.2921099999992975E-3</v>
      </c>
      <c r="P993" s="10">
        <f t="shared" si="748"/>
        <v>1.3196540063439668</v>
      </c>
      <c r="Q993" s="10"/>
      <c r="R993" s="10"/>
      <c r="U993" s="9"/>
    </row>
    <row r="994" spans="1:22">
      <c r="A994" s="61">
        <f t="shared" si="786"/>
        <v>4949</v>
      </c>
      <c r="B994" s="61">
        <f t="shared" si="786"/>
        <v>629</v>
      </c>
      <c r="C994" s="63">
        <f t="shared" si="738"/>
        <v>7.8680445151033389</v>
      </c>
      <c r="D994" s="62">
        <v>0</v>
      </c>
      <c r="E994" s="63">
        <f t="shared" si="766"/>
        <v>0</v>
      </c>
      <c r="F994" s="64">
        <v>0</v>
      </c>
      <c r="G994" s="65">
        <f t="shared" si="767"/>
        <v>11.742041684460004</v>
      </c>
      <c r="H994" s="65">
        <v>3.5787996600000009</v>
      </c>
      <c r="I994" s="65">
        <v>2.8574300900000011</v>
      </c>
      <c r="J994" s="66">
        <f t="shared" si="739"/>
        <v>15.050209580000002</v>
      </c>
      <c r="K994" s="6">
        <f t="shared" si="745"/>
        <v>2.0628095582514456</v>
      </c>
      <c r="L994" s="6">
        <f t="shared" si="784"/>
        <v>-6.9700725166534916E-3</v>
      </c>
      <c r="M994" s="6">
        <f t="shared" si="785"/>
        <v>-6.907902639366803E-3</v>
      </c>
      <c r="N994" s="6">
        <f t="shared" si="746"/>
        <v>-8.2921099999992975E-3</v>
      </c>
      <c r="O994" s="6">
        <f t="shared" si="747"/>
        <v>-1.5217759999998748E-2</v>
      </c>
      <c r="P994" s="10">
        <f t="shared" si="748"/>
        <v>1.698581023429091</v>
      </c>
      <c r="Q994" s="10"/>
      <c r="R994" s="6"/>
      <c r="S994" s="9"/>
      <c r="T994" s="11"/>
      <c r="U994" s="9"/>
    </row>
    <row r="995" spans="1:22">
      <c r="A995" s="61">
        <f t="shared" si="786"/>
        <v>4954</v>
      </c>
      <c r="B995" s="61">
        <f t="shared" si="786"/>
        <v>634</v>
      </c>
      <c r="C995" s="63">
        <f t="shared" si="738"/>
        <v>7.8138801261829656</v>
      </c>
      <c r="D995" s="62">
        <v>0</v>
      </c>
      <c r="E995" s="63">
        <f t="shared" si="766"/>
        <v>0</v>
      </c>
      <c r="F995" s="64">
        <v>0</v>
      </c>
      <c r="G995" s="65">
        <f t="shared" si="767"/>
        <v>11.692112213900007</v>
      </c>
      <c r="H995" s="65">
        <v>3.5635819000000022</v>
      </c>
      <c r="I995" s="65">
        <v>2.8422123300000024</v>
      </c>
      <c r="J995" s="66">
        <f t="shared" si="739"/>
        <v>15.042187870000003</v>
      </c>
      <c r="K995" s="6">
        <f t="shared" si="745"/>
        <v>2.0559016556120788</v>
      </c>
      <c r="L995" s="6">
        <f t="shared" si="784"/>
        <v>-6.907902639366803E-3</v>
      </c>
      <c r="M995" s="6">
        <f t="shared" si="785"/>
        <v>-6.8467235004798788E-3</v>
      </c>
      <c r="N995" s="6">
        <f t="shared" si="746"/>
        <v>-1.5217759999998748E-2</v>
      </c>
      <c r="O995" s="6">
        <f t="shared" si="747"/>
        <v>-9.1980300000003012E-3</v>
      </c>
      <c r="P995" s="10">
        <f t="shared" si="748"/>
        <v>1.771273499232823</v>
      </c>
      <c r="Q995" s="10"/>
      <c r="R995" s="10"/>
      <c r="U995" s="9"/>
    </row>
    <row r="996" spans="1:22">
      <c r="A996" s="61">
        <f t="shared" si="786"/>
        <v>4959</v>
      </c>
      <c r="B996" s="61">
        <f t="shared" si="786"/>
        <v>639</v>
      </c>
      <c r="C996" s="63">
        <f t="shared" si="738"/>
        <v>7.76056338028169</v>
      </c>
      <c r="D996" s="62">
        <v>0</v>
      </c>
      <c r="E996" s="63">
        <f t="shared" si="766"/>
        <v>0</v>
      </c>
      <c r="F996" s="64">
        <v>0</v>
      </c>
      <c r="G996" s="65">
        <f t="shared" si="767"/>
        <v>11.661933477470006</v>
      </c>
      <c r="H996" s="65">
        <v>3.5543838700000019</v>
      </c>
      <c r="I996" s="65">
        <v>2.8330143000000021</v>
      </c>
      <c r="J996" s="66">
        <f t="shared" si="739"/>
        <v>15.052781950000004</v>
      </c>
      <c r="K996" s="6">
        <f t="shared" si="745"/>
        <v>2.0490549321115989</v>
      </c>
      <c r="L996" s="6">
        <f t="shared" si="784"/>
        <v>-6.8467235004798788E-3</v>
      </c>
      <c r="M996" s="6">
        <f t="shared" si="785"/>
        <v>-6.7865118914545164E-3</v>
      </c>
      <c r="N996" s="6">
        <f t="shared" si="746"/>
        <v>-9.1980300000003012E-3</v>
      </c>
      <c r="O996" s="6">
        <f t="shared" si="747"/>
        <v>-9.7723600000030331E-3</v>
      </c>
      <c r="P996" s="10">
        <f t="shared" si="748"/>
        <v>1.3919075497361362</v>
      </c>
      <c r="Q996" s="10"/>
      <c r="R996" s="6"/>
      <c r="S996" s="9"/>
      <c r="T996" s="11"/>
      <c r="U996" s="9"/>
    </row>
    <row r="997" spans="1:22">
      <c r="A997" s="61">
        <f t="shared" si="786"/>
        <v>4964</v>
      </c>
      <c r="B997" s="61">
        <f t="shared" si="786"/>
        <v>644</v>
      </c>
      <c r="C997" s="63">
        <f t="shared" si="738"/>
        <v>7.7080745341614909</v>
      </c>
      <c r="D997" s="62">
        <v>0</v>
      </c>
      <c r="E997" s="63">
        <f t="shared" si="766"/>
        <v>0</v>
      </c>
      <c r="F997" s="64">
        <v>0</v>
      </c>
      <c r="G997" s="65">
        <f t="shared" si="767"/>
        <v>11.629870364309996</v>
      </c>
      <c r="H997" s="65">
        <v>3.5446115099999989</v>
      </c>
      <c r="I997" s="65">
        <v>2.8232419399999991</v>
      </c>
      <c r="J997" s="66">
        <f t="shared" si="739"/>
        <v>15.054715509999999</v>
      </c>
      <c r="K997" s="6">
        <f t="shared" si="745"/>
        <v>2.0422684202201444</v>
      </c>
      <c r="L997" s="6">
        <f t="shared" si="784"/>
        <v>-6.7865118914545164E-3</v>
      </c>
      <c r="M997" s="6">
        <f t="shared" si="785"/>
        <v>-6.7272453219135997E-3</v>
      </c>
      <c r="N997" s="6">
        <f t="shared" si="746"/>
        <v>-9.7723600000030331E-3</v>
      </c>
      <c r="O997" s="6">
        <f t="shared" si="747"/>
        <v>-1.3488159999997862E-2</v>
      </c>
      <c r="P997" s="10">
        <f t="shared" si="748"/>
        <v>1.7237254918830172</v>
      </c>
      <c r="Q997" s="10"/>
      <c r="R997" s="6"/>
      <c r="S997" s="9"/>
      <c r="T997" s="11"/>
      <c r="U997" s="9"/>
    </row>
    <row r="998" spans="1:22">
      <c r="A998" s="61">
        <f t="shared" si="786"/>
        <v>4969</v>
      </c>
      <c r="B998" s="61">
        <f t="shared" si="786"/>
        <v>649</v>
      </c>
      <c r="C998" s="63">
        <f t="shared" ref="C998:C1061" si="792">A998/B998</f>
        <v>7.6563944530046228</v>
      </c>
      <c r="D998" s="62">
        <v>0</v>
      </c>
      <c r="E998" s="63">
        <f t="shared" si="766"/>
        <v>0</v>
      </c>
      <c r="F998" s="64">
        <v>0</v>
      </c>
      <c r="G998" s="65">
        <f t="shared" si="767"/>
        <v>11.585615711350004</v>
      </c>
      <c r="H998" s="65">
        <v>3.531123350000001</v>
      </c>
      <c r="I998" s="65">
        <v>2.8097537800000012</v>
      </c>
      <c r="J998" s="66">
        <f t="shared" ref="J998:J1061" si="793">J134+I998</f>
        <v>15.056625370000003</v>
      </c>
      <c r="K998" s="6">
        <f t="shared" si="745"/>
        <v>2.0355411748982308</v>
      </c>
      <c r="L998" s="6">
        <f t="shared" si="784"/>
        <v>-6.7272453219135997E-3</v>
      </c>
      <c r="M998" s="6">
        <f t="shared" si="785"/>
        <v>-6.66890199207959E-3</v>
      </c>
      <c r="N998" s="6">
        <f t="shared" si="746"/>
        <v>-1.3488159999997862E-2</v>
      </c>
      <c r="O998" s="6">
        <f t="shared" si="747"/>
        <v>-1.2703949999998798E-2</v>
      </c>
      <c r="P998" s="10">
        <f t="shared" si="748"/>
        <v>1.9547614749801232</v>
      </c>
      <c r="Q998" s="10"/>
      <c r="R998" s="6">
        <f t="shared" ref="R998" si="794">K1006-K998</f>
        <v>-5.1790872554272616E-2</v>
      </c>
      <c r="S998" s="9">
        <f t="shared" ref="S998" si="795">K1014-K1006</f>
        <v>-4.8478551493700728E-2</v>
      </c>
      <c r="T998" s="11">
        <f t="shared" ref="T998" si="796">I1006-I998</f>
        <v>-8.1253300000000195E-2</v>
      </c>
      <c r="U998" s="9">
        <f t="shared" ref="U998" si="797">I1014-I1006</f>
        <v>-7.5731579999999354E-2</v>
      </c>
      <c r="V998">
        <f t="shared" ref="V998" si="798">(((T998/R998)*S998)+((U998/S998)*R998))/(R998+S998)</f>
        <v>1.5654090791402662</v>
      </c>
    </row>
    <row r="999" spans="1:22">
      <c r="A999" s="61">
        <f t="shared" si="786"/>
        <v>4974</v>
      </c>
      <c r="B999" s="61">
        <f t="shared" si="786"/>
        <v>654</v>
      </c>
      <c r="C999" s="63">
        <f t="shared" si="792"/>
        <v>7.6055045871559637</v>
      </c>
      <c r="D999" s="62">
        <v>0</v>
      </c>
      <c r="E999" s="63">
        <f t="shared" si="766"/>
        <v>0</v>
      </c>
      <c r="F999" s="64">
        <v>0</v>
      </c>
      <c r="G999" s="65">
        <f t="shared" si="767"/>
        <v>11.543934051400008</v>
      </c>
      <c r="H999" s="65">
        <v>3.5184194000000022</v>
      </c>
      <c r="I999" s="65">
        <v>2.7970498300000024</v>
      </c>
      <c r="J999" s="66">
        <f t="shared" si="793"/>
        <v>15.055131290000004</v>
      </c>
      <c r="K999" s="6">
        <f t="shared" ref="K999:K1062" si="799">LN(C999)</f>
        <v>2.0288722729061512</v>
      </c>
      <c r="L999" s="6">
        <f t="shared" si="784"/>
        <v>-6.66890199207959E-3</v>
      </c>
      <c r="M999" s="6">
        <f t="shared" si="785"/>
        <v>-6.6114607664755631E-3</v>
      </c>
      <c r="N999" s="6">
        <f t="shared" ref="N999:N1062" si="800">I999-I998</f>
        <v>-1.2703949999998798E-2</v>
      </c>
      <c r="O999" s="6">
        <f t="shared" ref="O999:O1062" si="801">I1000-I999</f>
        <v>-7.5822300000005782E-3</v>
      </c>
      <c r="P999" s="10">
        <f t="shared" ref="P999:P1062" si="802">(((N999/L999)*M999)+((O999/M999)*L999))/(L999+M999)</f>
        <v>1.5242529803476819</v>
      </c>
      <c r="Q999" s="10"/>
      <c r="R999" s="10"/>
      <c r="U999" s="9"/>
    </row>
    <row r="1000" spans="1:22">
      <c r="A1000" s="61">
        <f t="shared" ref="A1000:B1015" si="803">A999+5</f>
        <v>4979</v>
      </c>
      <c r="B1000" s="61">
        <f t="shared" si="803"/>
        <v>659</v>
      </c>
      <c r="C1000" s="63">
        <f t="shared" si="792"/>
        <v>7.5553869499241273</v>
      </c>
      <c r="D1000" s="62">
        <v>0</v>
      </c>
      <c r="E1000" s="63">
        <f t="shared" si="766"/>
        <v>0</v>
      </c>
      <c r="F1000" s="64">
        <v>0</v>
      </c>
      <c r="G1000" s="65">
        <f t="shared" si="767"/>
        <v>11.519056754770006</v>
      </c>
      <c r="H1000" s="65">
        <v>3.5108371700000016</v>
      </c>
      <c r="I1000" s="65">
        <v>2.7894676000000018</v>
      </c>
      <c r="J1000" s="66">
        <f t="shared" si="793"/>
        <v>15.058156960000003</v>
      </c>
      <c r="K1000" s="6">
        <f t="shared" si="799"/>
        <v>2.0222608121396757</v>
      </c>
      <c r="L1000" s="6">
        <f t="shared" si="784"/>
        <v>-6.6114607664755631E-3</v>
      </c>
      <c r="M1000" s="6">
        <f t="shared" si="785"/>
        <v>-6.5549011488204023E-3</v>
      </c>
      <c r="N1000" s="6">
        <f t="shared" si="800"/>
        <v>-7.5822300000005782E-3</v>
      </c>
      <c r="O1000" s="6">
        <f t="shared" si="801"/>
        <v>-8.1157900000015104E-3</v>
      </c>
      <c r="P1000" s="10">
        <f t="shared" si="802"/>
        <v>1.192674458218266</v>
      </c>
      <c r="Q1000" s="10"/>
      <c r="R1000" s="6"/>
      <c r="S1000" s="9"/>
      <c r="T1000" s="11"/>
      <c r="U1000" s="9"/>
    </row>
    <row r="1001" spans="1:22">
      <c r="A1001" s="61">
        <f t="shared" si="803"/>
        <v>4984</v>
      </c>
      <c r="B1001" s="61">
        <f t="shared" si="803"/>
        <v>664</v>
      </c>
      <c r="C1001" s="63">
        <f t="shared" si="792"/>
        <v>7.5060240963855422</v>
      </c>
      <c r="D1001" s="62">
        <v>0</v>
      </c>
      <c r="E1001" s="63">
        <f t="shared" si="766"/>
        <v>0</v>
      </c>
      <c r="F1001" s="64">
        <v>0</v>
      </c>
      <c r="G1001" s="65">
        <f t="shared" si="767"/>
        <v>11.492428847780001</v>
      </c>
      <c r="H1001" s="65">
        <v>3.5027213800000001</v>
      </c>
      <c r="I1001" s="65">
        <v>2.7813518100000003</v>
      </c>
      <c r="J1001" s="66">
        <f t="shared" si="793"/>
        <v>15.063841170000002</v>
      </c>
      <c r="K1001" s="6">
        <f t="shared" si="799"/>
        <v>2.0157059109908553</v>
      </c>
      <c r="L1001" s="6">
        <f t="shared" si="784"/>
        <v>-6.5549011488204023E-3</v>
      </c>
      <c r="M1001" s="6">
        <f t="shared" si="785"/>
        <v>-6.4992032580462045E-3</v>
      </c>
      <c r="N1001" s="6">
        <f t="shared" si="800"/>
        <v>-8.1157900000015104E-3</v>
      </c>
      <c r="O1001" s="6">
        <f t="shared" si="801"/>
        <v>-1.0705930000000308E-2</v>
      </c>
      <c r="P1001" s="10">
        <f t="shared" si="802"/>
        <v>1.4435696079180906</v>
      </c>
      <c r="Q1001" s="10"/>
      <c r="R1001" s="10"/>
      <c r="U1001" s="9"/>
    </row>
    <row r="1002" spans="1:22">
      <c r="A1002" s="61">
        <f t="shared" si="803"/>
        <v>4989</v>
      </c>
      <c r="B1002" s="61">
        <f t="shared" si="803"/>
        <v>669</v>
      </c>
      <c r="C1002" s="63">
        <f t="shared" si="792"/>
        <v>7.4573991031390134</v>
      </c>
      <c r="D1002" s="62">
        <v>0</v>
      </c>
      <c r="E1002" s="63">
        <f t="shared" si="766"/>
        <v>0</v>
      </c>
      <c r="F1002" s="64">
        <v>0</v>
      </c>
      <c r="G1002" s="65">
        <f t="shared" si="767"/>
        <v>11.45730269145</v>
      </c>
      <c r="H1002" s="65">
        <v>3.4920154499999998</v>
      </c>
      <c r="I1002" s="65">
        <v>2.77064588</v>
      </c>
      <c r="J1002" s="66">
        <f t="shared" si="793"/>
        <v>15.06042734</v>
      </c>
      <c r="K1002" s="6">
        <f t="shared" si="799"/>
        <v>2.0092067077328091</v>
      </c>
      <c r="L1002" s="6">
        <f t="shared" si="784"/>
        <v>-6.4992032580462045E-3</v>
      </c>
      <c r="M1002" s="6">
        <f t="shared" si="785"/>
        <v>-6.4443478053974879E-3</v>
      </c>
      <c r="N1002" s="6">
        <f t="shared" si="800"/>
        <v>-1.0705930000000308E-2</v>
      </c>
      <c r="O1002" s="6">
        <f t="shared" si="801"/>
        <v>-1.3817759999998458E-2</v>
      </c>
      <c r="P1002" s="10">
        <f t="shared" si="802"/>
        <v>1.896770639936239</v>
      </c>
      <c r="Q1002" s="10"/>
      <c r="R1002" s="6"/>
      <c r="S1002" s="9"/>
      <c r="T1002" s="11"/>
      <c r="U1002" s="9"/>
    </row>
    <row r="1003" spans="1:22">
      <c r="A1003" s="61">
        <f t="shared" si="803"/>
        <v>4994</v>
      </c>
      <c r="B1003" s="61">
        <f t="shared" si="803"/>
        <v>674</v>
      </c>
      <c r="C1003" s="63">
        <f t="shared" si="792"/>
        <v>7.4094955489614245</v>
      </c>
      <c r="D1003" s="62">
        <v>0</v>
      </c>
      <c r="E1003" s="63">
        <f t="shared" si="766"/>
        <v>0</v>
      </c>
      <c r="F1003" s="64">
        <v>0</v>
      </c>
      <c r="G1003" s="65">
        <f t="shared" si="767"/>
        <v>11.411966620890006</v>
      </c>
      <c r="H1003" s="65">
        <v>3.4781976900000013</v>
      </c>
      <c r="I1003" s="65">
        <v>2.7568281200000015</v>
      </c>
      <c r="J1003" s="66">
        <f t="shared" si="793"/>
        <v>15.057421430000002</v>
      </c>
      <c r="K1003" s="6">
        <f t="shared" si="799"/>
        <v>2.0027623599274116</v>
      </c>
      <c r="L1003" s="6">
        <f t="shared" si="784"/>
        <v>-6.4443478053974879E-3</v>
      </c>
      <c r="M1003" s="6">
        <f t="shared" si="785"/>
        <v>-6.390316072537372E-3</v>
      </c>
      <c r="N1003" s="6">
        <f t="shared" si="800"/>
        <v>-1.3817759999998458E-2</v>
      </c>
      <c r="O1003" s="6">
        <f t="shared" si="801"/>
        <v>-9.2098699999993983E-3</v>
      </c>
      <c r="P1003" s="10">
        <f t="shared" si="802"/>
        <v>1.7912154859981577</v>
      </c>
      <c r="Q1003" s="10"/>
      <c r="R1003" s="10"/>
      <c r="U1003" s="9"/>
    </row>
    <row r="1004" spans="1:22">
      <c r="A1004" s="61">
        <f t="shared" si="803"/>
        <v>4999</v>
      </c>
      <c r="B1004" s="61">
        <f t="shared" si="803"/>
        <v>679</v>
      </c>
      <c r="C1004" s="63">
        <f t="shared" si="792"/>
        <v>7.3622974963181145</v>
      </c>
      <c r="D1004" s="62">
        <v>0</v>
      </c>
      <c r="E1004" s="63">
        <f t="shared" si="766"/>
        <v>0</v>
      </c>
      <c r="F1004" s="64">
        <v>0</v>
      </c>
      <c r="G1004" s="65">
        <f t="shared" si="767"/>
        <v>11.381749037420008</v>
      </c>
      <c r="H1004" s="65">
        <v>3.4689878200000019</v>
      </c>
      <c r="I1004" s="65">
        <v>2.7476182500000021</v>
      </c>
      <c r="J1004" s="66">
        <f t="shared" si="793"/>
        <v>15.056389840000003</v>
      </c>
      <c r="K1004" s="6">
        <f t="shared" si="799"/>
        <v>1.9963720438548742</v>
      </c>
      <c r="L1004" s="6">
        <f t="shared" si="784"/>
        <v>-6.390316072537372E-3</v>
      </c>
      <c r="M1004" s="6">
        <f t="shared" si="785"/>
        <v>-6.3370898906229822E-3</v>
      </c>
      <c r="N1004" s="6">
        <f t="shared" si="800"/>
        <v>-9.2098699999993983E-3</v>
      </c>
      <c r="O1004" s="6">
        <f t="shared" si="801"/>
        <v>-9.707900000002212E-3</v>
      </c>
      <c r="P1004" s="10">
        <f t="shared" si="802"/>
        <v>1.4867599407231848</v>
      </c>
      <c r="Q1004" s="10"/>
      <c r="R1004" s="6"/>
      <c r="S1004" s="9"/>
      <c r="T1004" s="11"/>
      <c r="U1004" s="9"/>
    </row>
    <row r="1005" spans="1:22">
      <c r="A1005" s="61">
        <f t="shared" si="803"/>
        <v>5004</v>
      </c>
      <c r="B1005" s="61">
        <f t="shared" si="803"/>
        <v>684</v>
      </c>
      <c r="C1005" s="63">
        <f t="shared" si="792"/>
        <v>7.3157894736842106</v>
      </c>
      <c r="D1005" s="62">
        <v>0</v>
      </c>
      <c r="E1005" s="63">
        <f t="shared" si="766"/>
        <v>0</v>
      </c>
      <c r="F1005" s="64">
        <v>0</v>
      </c>
      <c r="G1005" s="65">
        <f t="shared" si="767"/>
        <v>11.349897417519999</v>
      </c>
      <c r="H1005" s="65">
        <v>3.4592799199999997</v>
      </c>
      <c r="I1005" s="65">
        <v>2.7379103499999999</v>
      </c>
      <c r="J1005" s="66">
        <f t="shared" si="793"/>
        <v>15.060670100000001</v>
      </c>
      <c r="K1005" s="6">
        <f t="shared" si="799"/>
        <v>1.9900349539642512</v>
      </c>
      <c r="L1005" s="6">
        <f t="shared" si="784"/>
        <v>-6.3370898906229822E-3</v>
      </c>
      <c r="M1005" s="6">
        <f t="shared" si="785"/>
        <v>-6.2846516202930136E-3</v>
      </c>
      <c r="N1005" s="6">
        <f t="shared" si="800"/>
        <v>-9.707900000002212E-3</v>
      </c>
      <c r="O1005" s="6">
        <f t="shared" si="801"/>
        <v>-9.4098699999989321E-3</v>
      </c>
      <c r="P1005" s="10">
        <f t="shared" si="802"/>
        <v>1.5145258309911396</v>
      </c>
      <c r="Q1005" s="10"/>
      <c r="R1005" s="6"/>
      <c r="S1005" s="9"/>
      <c r="T1005" s="11"/>
      <c r="U1005" s="9"/>
    </row>
    <row r="1006" spans="1:22">
      <c r="A1006" s="61">
        <f t="shared" si="803"/>
        <v>5009</v>
      </c>
      <c r="B1006" s="61">
        <f t="shared" si="803"/>
        <v>689</v>
      </c>
      <c r="C1006" s="63">
        <f t="shared" si="792"/>
        <v>7.2699564586357042</v>
      </c>
      <c r="D1006" s="62">
        <v>0</v>
      </c>
      <c r="E1006" s="63">
        <f t="shared" si="766"/>
        <v>0</v>
      </c>
      <c r="F1006" s="64">
        <v>0</v>
      </c>
      <c r="G1006" s="65">
        <f t="shared" si="767"/>
        <v>11.319023634050003</v>
      </c>
      <c r="H1006" s="65">
        <v>3.4498700500000008</v>
      </c>
      <c r="I1006" s="65">
        <v>2.728500480000001</v>
      </c>
      <c r="J1006" s="66">
        <f t="shared" si="793"/>
        <v>15.061552330000001</v>
      </c>
      <c r="K1006" s="6">
        <f t="shared" si="799"/>
        <v>1.9837503023439582</v>
      </c>
      <c r="L1006" s="6">
        <f t="shared" si="784"/>
        <v>-6.2846516202930136E-3</v>
      </c>
      <c r="M1006" s="6">
        <f t="shared" si="785"/>
        <v>-6.2329841325239332E-3</v>
      </c>
      <c r="N1006" s="6">
        <f t="shared" si="800"/>
        <v>-9.4098699999989321E-3</v>
      </c>
      <c r="O1006" s="6">
        <f t="shared" si="801"/>
        <v>-8.1980200000018044E-3</v>
      </c>
      <c r="P1006" s="10">
        <f t="shared" si="802"/>
        <v>1.4058953423287661</v>
      </c>
      <c r="Q1006" s="10"/>
      <c r="R1006" s="6">
        <f t="shared" ref="R1006" si="804">K1014-K1006</f>
        <v>-4.8478551493700728E-2</v>
      </c>
      <c r="S1006" s="9">
        <f t="shared" ref="S1006" si="805">K1022-K1014</f>
        <v>-4.5526093767068954E-2</v>
      </c>
      <c r="T1006" s="11">
        <f t="shared" ref="T1006" si="806">I1014-I1006</f>
        <v>-7.5731579999999354E-2</v>
      </c>
      <c r="U1006" s="9">
        <f t="shared" ref="U1006" si="807">I1022-I1014</f>
        <v>-7.6735530000000551E-2</v>
      </c>
      <c r="V1006">
        <f t="shared" ref="V1006" si="808">(((T1006/R1006)*S1006)+((U1006/S1006)*R1006))/(R1006+S1006)</f>
        <v>1.6257848758199216</v>
      </c>
    </row>
    <row r="1007" spans="1:22">
      <c r="A1007" s="61">
        <f t="shared" si="803"/>
        <v>5014</v>
      </c>
      <c r="B1007" s="61">
        <f t="shared" si="803"/>
        <v>694</v>
      </c>
      <c r="C1007" s="63">
        <f t="shared" si="792"/>
        <v>7.2247838616714697</v>
      </c>
      <c r="D1007" s="62">
        <v>0</v>
      </c>
      <c r="E1007" s="63">
        <f t="shared" si="766"/>
        <v>0</v>
      </c>
      <c r="F1007" s="64">
        <v>0</v>
      </c>
      <c r="G1007" s="65">
        <f t="shared" si="767"/>
        <v>11.292125930429997</v>
      </c>
      <c r="H1007" s="65">
        <v>3.441672029999999</v>
      </c>
      <c r="I1007" s="65">
        <v>2.7203024599999992</v>
      </c>
      <c r="J1007" s="66">
        <f t="shared" si="793"/>
        <v>15.06704642</v>
      </c>
      <c r="K1007" s="6">
        <f t="shared" si="799"/>
        <v>1.9775173182114343</v>
      </c>
      <c r="L1007" s="6">
        <f t="shared" si="784"/>
        <v>-6.2329841325239332E-3</v>
      </c>
      <c r="M1007" s="6">
        <f t="shared" si="785"/>
        <v>-6.1820707903108563E-3</v>
      </c>
      <c r="N1007" s="6">
        <f t="shared" si="800"/>
        <v>-8.1980200000018044E-3</v>
      </c>
      <c r="O1007" s="6">
        <f t="shared" si="801"/>
        <v>-1.0103949999997752E-2</v>
      </c>
      <c r="P1007" s="10">
        <f t="shared" si="802"/>
        <v>1.475484254646513</v>
      </c>
      <c r="Q1007" s="10"/>
      <c r="R1007" s="10"/>
      <c r="U1007" s="9"/>
    </row>
    <row r="1008" spans="1:22">
      <c r="A1008" s="61">
        <f t="shared" si="803"/>
        <v>5019</v>
      </c>
      <c r="B1008" s="61">
        <f t="shared" si="803"/>
        <v>699</v>
      </c>
      <c r="C1008" s="63">
        <f t="shared" si="792"/>
        <v>7.1802575107296134</v>
      </c>
      <c r="D1008" s="62">
        <v>0</v>
      </c>
      <c r="E1008" s="63">
        <f t="shared" si="766"/>
        <v>0</v>
      </c>
      <c r="F1008" s="64">
        <v>0</v>
      </c>
      <c r="G1008" s="65">
        <f t="shared" si="767"/>
        <v>11.258974870480005</v>
      </c>
      <c r="H1008" s="65">
        <v>3.4315680800000012</v>
      </c>
      <c r="I1008" s="65">
        <v>2.7101985100000014</v>
      </c>
      <c r="J1008" s="66">
        <f t="shared" si="793"/>
        <v>15.072950360000002</v>
      </c>
      <c r="K1008" s="6">
        <f t="shared" si="799"/>
        <v>1.9713352474211234</v>
      </c>
      <c r="L1008" s="6">
        <f t="shared" si="784"/>
        <v>-6.1820707903108563E-3</v>
      </c>
      <c r="M1008" s="6">
        <f t="shared" si="785"/>
        <v>-6.1318954311311291E-3</v>
      </c>
      <c r="N1008" s="6">
        <f t="shared" si="800"/>
        <v>-1.0103949999997752E-2</v>
      </c>
      <c r="O1008" s="6">
        <f t="shared" si="801"/>
        <v>-1.1505920000001169E-2</v>
      </c>
      <c r="P1008" s="10">
        <f t="shared" si="802"/>
        <v>1.7558934725183875</v>
      </c>
      <c r="Q1008" s="10"/>
      <c r="R1008" s="6"/>
      <c r="S1008" s="9"/>
      <c r="T1008" s="11"/>
      <c r="U1008" s="9"/>
    </row>
    <row r="1009" spans="1:22">
      <c r="A1009" s="61">
        <f t="shared" si="803"/>
        <v>5024</v>
      </c>
      <c r="B1009" s="61">
        <f t="shared" si="803"/>
        <v>704</v>
      </c>
      <c r="C1009" s="63">
        <f t="shared" si="792"/>
        <v>7.1363636363636367</v>
      </c>
      <c r="D1009" s="62">
        <v>0</v>
      </c>
      <c r="E1009" s="63">
        <f t="shared" si="766"/>
        <v>0</v>
      </c>
      <c r="F1009" s="64">
        <v>0</v>
      </c>
      <c r="G1009" s="65">
        <f t="shared" si="767"/>
        <v>11.22122394696</v>
      </c>
      <c r="H1009" s="65">
        <v>3.4200621600000001</v>
      </c>
      <c r="I1009" s="65">
        <v>2.6986925900000003</v>
      </c>
      <c r="J1009" s="66">
        <f t="shared" si="793"/>
        <v>15.07454444</v>
      </c>
      <c r="K1009" s="6">
        <f t="shared" si="799"/>
        <v>1.9652033519899923</v>
      </c>
      <c r="L1009" s="6">
        <f t="shared" si="784"/>
        <v>-6.1318954311311291E-3</v>
      </c>
      <c r="M1009" s="6">
        <f t="shared" si="785"/>
        <v>-6.0824423501550928E-3</v>
      </c>
      <c r="N1009" s="6">
        <f t="shared" si="800"/>
        <v>-1.1505920000001169E-2</v>
      </c>
      <c r="O1009" s="6">
        <f t="shared" si="801"/>
        <v>-1.0098029999998204E-2</v>
      </c>
      <c r="P1009" s="10">
        <f t="shared" si="802"/>
        <v>1.7678615120660555</v>
      </c>
      <c r="Q1009" s="10"/>
      <c r="R1009" s="10"/>
      <c r="U1009" s="9"/>
    </row>
    <row r="1010" spans="1:22">
      <c r="A1010" s="61">
        <f t="shared" si="803"/>
        <v>5029</v>
      </c>
      <c r="B1010" s="61">
        <f t="shared" si="803"/>
        <v>709</v>
      </c>
      <c r="C1010" s="63">
        <f t="shared" si="792"/>
        <v>7.0930888575458395</v>
      </c>
      <c r="D1010" s="62">
        <v>0</v>
      </c>
      <c r="E1010" s="63">
        <f t="shared" si="766"/>
        <v>0</v>
      </c>
      <c r="F1010" s="64">
        <v>0</v>
      </c>
      <c r="G1010" s="65">
        <f t="shared" si="767"/>
        <v>11.188092310530006</v>
      </c>
      <c r="H1010" s="65">
        <v>3.4099641300000019</v>
      </c>
      <c r="I1010" s="65">
        <v>2.6885945600000021</v>
      </c>
      <c r="J1010" s="66">
        <f t="shared" si="793"/>
        <v>15.073744440000002</v>
      </c>
      <c r="K1010" s="6">
        <f t="shared" si="799"/>
        <v>1.9591209096398372</v>
      </c>
      <c r="L1010" s="6">
        <f t="shared" si="784"/>
        <v>-6.0824423501550928E-3</v>
      </c>
      <c r="M1010" s="6">
        <f t="shared" si="785"/>
        <v>-6.0336962841605057E-3</v>
      </c>
      <c r="N1010" s="6">
        <f t="shared" si="800"/>
        <v>-1.0098029999998204E-2</v>
      </c>
      <c r="O1010" s="6">
        <f t="shared" si="801"/>
        <v>-1.0309870000000387E-2</v>
      </c>
      <c r="P1010" s="10">
        <f t="shared" si="802"/>
        <v>1.6845519748281912</v>
      </c>
      <c r="Q1010" s="10"/>
      <c r="R1010" s="6"/>
      <c r="S1010" s="9"/>
      <c r="T1010" s="11"/>
      <c r="U1010" s="9"/>
    </row>
    <row r="1011" spans="1:22">
      <c r="A1011" s="61">
        <f t="shared" si="803"/>
        <v>5034</v>
      </c>
      <c r="B1011" s="61">
        <f t="shared" si="803"/>
        <v>714</v>
      </c>
      <c r="C1011" s="63">
        <f t="shared" si="792"/>
        <v>7.0504201680672267</v>
      </c>
      <c r="D1011" s="62">
        <v>0</v>
      </c>
      <c r="E1011" s="63">
        <f t="shared" si="766"/>
        <v>0</v>
      </c>
      <c r="F1011" s="64">
        <v>0</v>
      </c>
      <c r="G1011" s="65">
        <f t="shared" si="767"/>
        <v>11.154265627060004</v>
      </c>
      <c r="H1011" s="65">
        <v>3.3996542600000015</v>
      </c>
      <c r="I1011" s="65">
        <v>2.6782846900000017</v>
      </c>
      <c r="J1011" s="66">
        <f t="shared" si="793"/>
        <v>15.073530620000003</v>
      </c>
      <c r="K1011" s="6">
        <f t="shared" si="799"/>
        <v>1.9530872133556767</v>
      </c>
      <c r="L1011" s="6">
        <f t="shared" si="784"/>
        <v>-6.0336962841605057E-3</v>
      </c>
      <c r="M1011" s="6">
        <f t="shared" si="785"/>
        <v>-5.9856423961253125E-3</v>
      </c>
      <c r="N1011" s="6">
        <f t="shared" si="800"/>
        <v>-1.0309870000000387E-2</v>
      </c>
      <c r="O1011" s="6">
        <f t="shared" si="801"/>
        <v>-7.8098700000026611E-3</v>
      </c>
      <c r="P1011" s="10">
        <f t="shared" si="802"/>
        <v>1.5059338287264481</v>
      </c>
      <c r="Q1011" s="10"/>
      <c r="R1011" s="10"/>
      <c r="U1011" s="9"/>
    </row>
    <row r="1012" spans="1:22">
      <c r="A1012" s="61">
        <f t="shared" si="803"/>
        <v>5039</v>
      </c>
      <c r="B1012" s="61">
        <f t="shared" si="803"/>
        <v>719</v>
      </c>
      <c r="C1012" s="63">
        <f t="shared" si="792"/>
        <v>7.0083449235048683</v>
      </c>
      <c r="D1012" s="62">
        <v>0</v>
      </c>
      <c r="E1012" s="63">
        <f t="shared" si="766"/>
        <v>0</v>
      </c>
      <c r="F1012" s="64">
        <v>0</v>
      </c>
      <c r="G1012" s="65">
        <f t="shared" si="767"/>
        <v>11.128641443589997</v>
      </c>
      <c r="H1012" s="65">
        <v>3.3918443899999988</v>
      </c>
      <c r="I1012" s="65">
        <v>2.670474819999999</v>
      </c>
      <c r="J1012" s="66">
        <f t="shared" si="793"/>
        <v>15.08193062</v>
      </c>
      <c r="K1012" s="6">
        <f t="shared" si="799"/>
        <v>1.9471015709595514</v>
      </c>
      <c r="L1012" s="6">
        <f t="shared" si="784"/>
        <v>-5.9856423961253125E-3</v>
      </c>
      <c r="M1012" s="6">
        <f t="shared" si="785"/>
        <v>-5.9382662604576808E-3</v>
      </c>
      <c r="N1012" s="6">
        <f t="shared" si="800"/>
        <v>-7.8098700000026611E-3</v>
      </c>
      <c r="O1012" s="6">
        <f t="shared" si="801"/>
        <v>-1.0405919999996627E-2</v>
      </c>
      <c r="P1012" s="10">
        <f t="shared" si="802"/>
        <v>1.5294477054987876</v>
      </c>
      <c r="Q1012" s="10"/>
      <c r="R1012" s="6"/>
      <c r="S1012" s="9"/>
      <c r="T1012" s="11"/>
      <c r="U1012" s="9"/>
    </row>
    <row r="1013" spans="1:22">
      <c r="A1013" s="61">
        <f t="shared" si="803"/>
        <v>5044</v>
      </c>
      <c r="B1013" s="61">
        <f t="shared" si="803"/>
        <v>724</v>
      </c>
      <c r="C1013" s="63">
        <f t="shared" si="792"/>
        <v>6.9668508287292816</v>
      </c>
      <c r="D1013" s="62">
        <v>0</v>
      </c>
      <c r="E1013" s="63">
        <f t="shared" si="766"/>
        <v>0</v>
      </c>
      <c r="F1013" s="64">
        <v>0</v>
      </c>
      <c r="G1013" s="65">
        <f t="shared" si="767"/>
        <v>11.094499620070007</v>
      </c>
      <c r="H1013" s="65">
        <v>3.3814384700000022</v>
      </c>
      <c r="I1013" s="65">
        <v>2.6600689000000024</v>
      </c>
      <c r="J1013" s="66">
        <f t="shared" si="793"/>
        <v>15.078914830000004</v>
      </c>
      <c r="K1013" s="6">
        <f t="shared" si="799"/>
        <v>1.9411633046990937</v>
      </c>
      <c r="L1013" s="6">
        <f t="shared" si="784"/>
        <v>-5.9382662604576808E-3</v>
      </c>
      <c r="M1013" s="6">
        <f t="shared" si="785"/>
        <v>-5.8915538488362174E-3</v>
      </c>
      <c r="N1013" s="6">
        <f t="shared" si="800"/>
        <v>-1.0405919999996627E-2</v>
      </c>
      <c r="O1013" s="6">
        <f t="shared" si="801"/>
        <v>-7.3000000000007503E-3</v>
      </c>
      <c r="P1013" s="10">
        <f t="shared" si="802"/>
        <v>1.4946924737070795</v>
      </c>
      <c r="Q1013" s="10"/>
      <c r="R1013" s="6"/>
      <c r="S1013" s="9"/>
      <c r="T1013" s="11"/>
      <c r="U1013" s="9"/>
    </row>
    <row r="1014" spans="1:22">
      <c r="A1014" s="61">
        <f t="shared" si="803"/>
        <v>5049</v>
      </c>
      <c r="B1014" s="61">
        <f t="shared" si="803"/>
        <v>729</v>
      </c>
      <c r="C1014" s="63">
        <f t="shared" si="792"/>
        <v>6.9259259259259256</v>
      </c>
      <c r="D1014" s="62">
        <v>0</v>
      </c>
      <c r="E1014" s="63">
        <f t="shared" si="766"/>
        <v>0</v>
      </c>
      <c r="F1014" s="64">
        <v>0</v>
      </c>
      <c r="G1014" s="65">
        <f t="shared" si="767"/>
        <v>11.070548320070005</v>
      </c>
      <c r="H1014" s="65">
        <v>3.3741384700000014</v>
      </c>
      <c r="I1014" s="65">
        <v>2.6527689000000017</v>
      </c>
      <c r="J1014" s="66">
        <f t="shared" si="793"/>
        <v>15.087004960000002</v>
      </c>
      <c r="K1014" s="6">
        <f t="shared" si="799"/>
        <v>1.9352717508502575</v>
      </c>
      <c r="L1014" s="6">
        <f t="shared" si="784"/>
        <v>-5.8915538488362174E-3</v>
      </c>
      <c r="M1014" s="6">
        <f t="shared" si="785"/>
        <v>-5.8454915166334942E-3</v>
      </c>
      <c r="N1014" s="6">
        <f t="shared" si="800"/>
        <v>-7.3000000000007503E-3</v>
      </c>
      <c r="O1014" s="6">
        <f t="shared" si="801"/>
        <v>-1.4915789999999873E-2</v>
      </c>
      <c r="P1014" s="10">
        <f t="shared" si="802"/>
        <v>1.89794375759078</v>
      </c>
      <c r="Q1014" s="10"/>
      <c r="R1014" s="6">
        <f t="shared" ref="R1014" si="809">K1022-K1014</f>
        <v>-4.5526093767068954E-2</v>
      </c>
      <c r="S1014" s="9">
        <f t="shared" ref="S1014" si="810">K1030-K1022</f>
        <v>-4.287858675241174E-2</v>
      </c>
      <c r="T1014" s="11">
        <f t="shared" ref="T1014" si="811">I1022-I1014</f>
        <v>-7.6735530000000551E-2</v>
      </c>
      <c r="U1014" s="9">
        <f t="shared" ref="U1014" si="812">I1030-I1022</f>
        <v>-7.0429610000001475E-2</v>
      </c>
      <c r="V1014">
        <f t="shared" ref="V1014" si="813">(((T1014/R1014)*S1014)+((U1014/S1014)*R1014))/(R1014+S1014)</f>
        <v>1.6633883561569986</v>
      </c>
    </row>
    <row r="1015" spans="1:22">
      <c r="A1015" s="61">
        <f t="shared" si="803"/>
        <v>5054</v>
      </c>
      <c r="B1015" s="61">
        <f t="shared" si="803"/>
        <v>734</v>
      </c>
      <c r="C1015" s="63">
        <f t="shared" si="792"/>
        <v>6.8855585831062669</v>
      </c>
      <c r="D1015" s="62">
        <v>0</v>
      </c>
      <c r="E1015" s="63">
        <f t="shared" si="766"/>
        <v>0</v>
      </c>
      <c r="F1015" s="64">
        <v>0</v>
      </c>
      <c r="G1015" s="65">
        <f t="shared" si="767"/>
        <v>11.021609613080006</v>
      </c>
      <c r="H1015" s="65">
        <v>3.3592226800000016</v>
      </c>
      <c r="I1015" s="65">
        <v>2.6378531100000018</v>
      </c>
      <c r="J1015" s="66">
        <f t="shared" si="793"/>
        <v>15.089989170000003</v>
      </c>
      <c r="K1015" s="6">
        <f t="shared" si="799"/>
        <v>1.929426259333624</v>
      </c>
      <c r="L1015" s="6">
        <f t="shared" si="784"/>
        <v>-5.8454915166334942E-3</v>
      </c>
      <c r="M1015" s="6">
        <f t="shared" si="785"/>
        <v>-5.8000659898895801E-3</v>
      </c>
      <c r="N1015" s="6">
        <f t="shared" si="800"/>
        <v>-1.4915789999999873E-2</v>
      </c>
      <c r="O1015" s="6">
        <f t="shared" si="801"/>
        <v>-5.7861900000020228E-3</v>
      </c>
      <c r="P1015" s="10">
        <f t="shared" si="802"/>
        <v>1.7716099632305606</v>
      </c>
      <c r="Q1015" s="10"/>
      <c r="R1015" s="10"/>
      <c r="U1015" s="9"/>
    </row>
    <row r="1016" spans="1:22">
      <c r="A1016" s="61">
        <f t="shared" ref="A1016:B1031" si="814">A1015+5</f>
        <v>5059</v>
      </c>
      <c r="B1016" s="61">
        <f t="shared" si="814"/>
        <v>739</v>
      </c>
      <c r="C1016" s="63">
        <f t="shared" si="792"/>
        <v>6.8457374830852507</v>
      </c>
      <c r="D1016" s="62">
        <v>0</v>
      </c>
      <c r="E1016" s="63">
        <f t="shared" si="766"/>
        <v>0</v>
      </c>
      <c r="F1016" s="64">
        <v>0</v>
      </c>
      <c r="G1016" s="65">
        <f t="shared" si="767"/>
        <v>11.002625123689999</v>
      </c>
      <c r="H1016" s="65">
        <v>3.3534364899999995</v>
      </c>
      <c r="I1016" s="65">
        <v>2.6320669199999998</v>
      </c>
      <c r="J1016" s="66">
        <f t="shared" si="793"/>
        <v>15.08579903</v>
      </c>
      <c r="K1016" s="6">
        <f t="shared" si="799"/>
        <v>1.9236261933437344</v>
      </c>
      <c r="L1016" s="6">
        <f t="shared" si="784"/>
        <v>-5.8000659898895801E-3</v>
      </c>
      <c r="M1016" s="6">
        <f t="shared" si="785"/>
        <v>-5.7552643528140379E-3</v>
      </c>
      <c r="N1016" s="6">
        <f t="shared" si="800"/>
        <v>-5.7861900000020228E-3</v>
      </c>
      <c r="O1016" s="6">
        <f t="shared" si="801"/>
        <v>-8.613809999999944E-3</v>
      </c>
      <c r="P1016" s="10">
        <f t="shared" si="802"/>
        <v>1.2481131214081231</v>
      </c>
      <c r="Q1016" s="10"/>
      <c r="R1016" s="6"/>
      <c r="S1016" s="9"/>
      <c r="T1016" s="11"/>
      <c r="U1016" s="9"/>
    </row>
    <row r="1017" spans="1:22">
      <c r="A1017" s="61">
        <f t="shared" si="814"/>
        <v>5064</v>
      </c>
      <c r="B1017" s="61">
        <f t="shared" si="814"/>
        <v>744</v>
      </c>
      <c r="C1017" s="63">
        <f t="shared" si="792"/>
        <v>6.806451612903226</v>
      </c>
      <c r="D1017" s="62">
        <v>0</v>
      </c>
      <c r="E1017" s="63">
        <f t="shared" si="766"/>
        <v>0</v>
      </c>
      <c r="F1017" s="64">
        <v>0</v>
      </c>
      <c r="G1017" s="65">
        <f t="shared" si="767"/>
        <v>10.974363213079998</v>
      </c>
      <c r="H1017" s="65">
        <v>3.3448226799999996</v>
      </c>
      <c r="I1017" s="65">
        <v>2.6234531099999998</v>
      </c>
      <c r="J1017" s="66">
        <f t="shared" si="793"/>
        <v>15.083375350000001</v>
      </c>
      <c r="K1017" s="6">
        <f t="shared" si="799"/>
        <v>1.9178709289909204</v>
      </c>
      <c r="L1017" s="6">
        <f t="shared" si="784"/>
        <v>-5.7552643528140379E-3</v>
      </c>
      <c r="M1017" s="6">
        <f t="shared" si="785"/>
        <v>-5.7110740357904088E-3</v>
      </c>
      <c r="N1017" s="6">
        <f t="shared" si="800"/>
        <v>-8.613809999999944E-3</v>
      </c>
      <c r="O1017" s="6">
        <f t="shared" si="801"/>
        <v>-9.4177699999988818E-3</v>
      </c>
      <c r="P1017" s="10">
        <f t="shared" si="802"/>
        <v>1.5731536880753145</v>
      </c>
      <c r="Q1017" s="10"/>
      <c r="R1017" s="10"/>
      <c r="U1017" s="9"/>
    </row>
    <row r="1018" spans="1:22">
      <c r="A1018" s="61">
        <f t="shared" si="814"/>
        <v>5069</v>
      </c>
      <c r="B1018" s="61">
        <f t="shared" si="814"/>
        <v>749</v>
      </c>
      <c r="C1018" s="63">
        <f t="shared" si="792"/>
        <v>6.767690253671562</v>
      </c>
      <c r="D1018" s="62">
        <v>0</v>
      </c>
      <c r="E1018" s="63">
        <f t="shared" si="766"/>
        <v>0</v>
      </c>
      <c r="F1018" s="64">
        <v>0</v>
      </c>
      <c r="G1018" s="65">
        <f t="shared" si="767"/>
        <v>10.943463509710003</v>
      </c>
      <c r="H1018" s="65">
        <v>3.3354049100000007</v>
      </c>
      <c r="I1018" s="65">
        <v>2.6140353400000009</v>
      </c>
      <c r="J1018" s="66">
        <f t="shared" si="793"/>
        <v>15.094745740000002</v>
      </c>
      <c r="K1018" s="6">
        <f t="shared" si="799"/>
        <v>1.91215985495513</v>
      </c>
      <c r="L1018" s="6">
        <f t="shared" si="784"/>
        <v>-5.7110740357904088E-3</v>
      </c>
      <c r="M1018" s="6">
        <f t="shared" si="785"/>
        <v>-5.6674828038589808E-3</v>
      </c>
      <c r="N1018" s="6">
        <f t="shared" si="800"/>
        <v>-9.4177699999988818E-3</v>
      </c>
      <c r="O1018" s="6">
        <f t="shared" si="801"/>
        <v>-6.4960499999990873E-3</v>
      </c>
      <c r="P1018" s="10">
        <f t="shared" si="802"/>
        <v>1.3966534432634283</v>
      </c>
      <c r="Q1018" s="10"/>
      <c r="R1018" s="6"/>
      <c r="S1018" s="9"/>
      <c r="T1018" s="11"/>
      <c r="U1018" s="9"/>
    </row>
    <row r="1019" spans="1:22">
      <c r="A1019" s="61">
        <f t="shared" si="814"/>
        <v>5074</v>
      </c>
      <c r="B1019" s="61">
        <f t="shared" si="814"/>
        <v>754</v>
      </c>
      <c r="C1019" s="63">
        <f t="shared" si="792"/>
        <v>6.7294429708222809</v>
      </c>
      <c r="D1019" s="62">
        <v>0</v>
      </c>
      <c r="E1019" s="63">
        <f t="shared" si="766"/>
        <v>0</v>
      </c>
      <c r="F1019" s="64">
        <v>0</v>
      </c>
      <c r="G1019" s="65">
        <f t="shared" si="767"/>
        <v>10.922149969660007</v>
      </c>
      <c r="H1019" s="65">
        <v>3.3289088600000016</v>
      </c>
      <c r="I1019" s="65">
        <v>2.6075392900000018</v>
      </c>
      <c r="J1019" s="66">
        <f t="shared" si="793"/>
        <v>15.097831920000003</v>
      </c>
      <c r="K1019" s="6">
        <f t="shared" si="799"/>
        <v>1.906492372151271</v>
      </c>
      <c r="L1019" s="6">
        <f t="shared" si="784"/>
        <v>-5.6674828038589808E-3</v>
      </c>
      <c r="M1019" s="6">
        <f t="shared" si="785"/>
        <v>-5.6244787456558587E-3</v>
      </c>
      <c r="N1019" s="6">
        <f t="shared" si="800"/>
        <v>-6.4960499999990873E-3</v>
      </c>
      <c r="O1019" s="6">
        <f t="shared" si="801"/>
        <v>-1.1572369999999665E-2</v>
      </c>
      <c r="P1019" s="10">
        <f t="shared" si="802"/>
        <v>1.6035840805421577</v>
      </c>
      <c r="Q1019" s="10"/>
      <c r="R1019" s="10"/>
      <c r="U1019" s="9"/>
    </row>
    <row r="1020" spans="1:22">
      <c r="A1020" s="61">
        <f t="shared" si="814"/>
        <v>5079</v>
      </c>
      <c r="B1020" s="61">
        <f t="shared" si="814"/>
        <v>759</v>
      </c>
      <c r="C1020" s="63">
        <f t="shared" si="792"/>
        <v>6.691699604743083</v>
      </c>
      <c r="D1020" s="62">
        <v>0</v>
      </c>
      <c r="E1020" s="63">
        <f t="shared" si="766"/>
        <v>0</v>
      </c>
      <c r="F1020" s="64">
        <v>0</v>
      </c>
      <c r="G1020" s="65">
        <f t="shared" si="767"/>
        <v>10.884181023690006</v>
      </c>
      <c r="H1020" s="65">
        <v>3.317336490000002</v>
      </c>
      <c r="I1020" s="65">
        <v>2.5959669200000022</v>
      </c>
      <c r="J1020" s="66">
        <f t="shared" si="793"/>
        <v>15.097965480000003</v>
      </c>
      <c r="K1020" s="6">
        <f t="shared" si="799"/>
        <v>1.9008678934056151</v>
      </c>
      <c r="L1020" s="6">
        <f t="shared" si="784"/>
        <v>-5.6244787456558587E-3</v>
      </c>
      <c r="M1020" s="6">
        <f t="shared" si="785"/>
        <v>-5.5820502627910162E-3</v>
      </c>
      <c r="N1020" s="6">
        <f t="shared" si="800"/>
        <v>-1.1572369999999665E-2</v>
      </c>
      <c r="O1020" s="6">
        <f t="shared" si="801"/>
        <v>-7.6197400000026505E-3</v>
      </c>
      <c r="P1020" s="10">
        <f t="shared" si="802"/>
        <v>1.7099612251382548</v>
      </c>
      <c r="Q1020" s="10"/>
      <c r="R1020" s="6"/>
      <c r="S1020" s="9"/>
      <c r="T1020" s="11"/>
      <c r="U1020" s="9"/>
    </row>
    <row r="1021" spans="1:22">
      <c r="A1021" s="61">
        <f t="shared" si="814"/>
        <v>5084</v>
      </c>
      <c r="B1021" s="61">
        <f t="shared" si="814"/>
        <v>764</v>
      </c>
      <c r="C1021" s="63">
        <f t="shared" si="792"/>
        <v>6.6544502617801049</v>
      </c>
      <c r="D1021" s="62">
        <v>0</v>
      </c>
      <c r="E1021" s="63">
        <f t="shared" si="766"/>
        <v>0</v>
      </c>
      <c r="F1021" s="64">
        <v>0</v>
      </c>
      <c r="G1021" s="65">
        <f t="shared" si="767"/>
        <v>10.859180656749999</v>
      </c>
      <c r="H1021" s="65">
        <v>3.3097167499999993</v>
      </c>
      <c r="I1021" s="65">
        <v>2.5883471799999995</v>
      </c>
      <c r="J1021" s="66">
        <f t="shared" si="793"/>
        <v>15.100547710000001</v>
      </c>
      <c r="K1021" s="6">
        <f t="shared" si="799"/>
        <v>1.8952858431428241</v>
      </c>
      <c r="L1021" s="6">
        <f t="shared" si="784"/>
        <v>-5.5820502627910162E-3</v>
      </c>
      <c r="M1021" s="6">
        <f t="shared" si="785"/>
        <v>-5.5401860596355768E-3</v>
      </c>
      <c r="N1021" s="6">
        <f t="shared" si="800"/>
        <v>-7.6197400000026505E-3</v>
      </c>
      <c r="O1021" s="6">
        <f t="shared" si="801"/>
        <v>-1.2313809999998426E-2</v>
      </c>
      <c r="P1021" s="10">
        <f t="shared" si="802"/>
        <v>1.795452983166979</v>
      </c>
      <c r="Q1021" s="10"/>
      <c r="R1021" s="6"/>
      <c r="S1021" s="9"/>
      <c r="T1021" s="11"/>
      <c r="U1021" s="9"/>
    </row>
    <row r="1022" spans="1:22">
      <c r="A1022" s="61">
        <f t="shared" si="814"/>
        <v>5089</v>
      </c>
      <c r="B1022" s="61">
        <f t="shared" si="814"/>
        <v>769</v>
      </c>
      <c r="C1022" s="63">
        <f t="shared" si="792"/>
        <v>6.6176853055916771</v>
      </c>
      <c r="D1022" s="62">
        <v>0</v>
      </c>
      <c r="E1022" s="63">
        <f t="shared" si="766"/>
        <v>0</v>
      </c>
      <c r="F1022" s="64">
        <v>0</v>
      </c>
      <c r="G1022" s="65">
        <f t="shared" si="767"/>
        <v>10.818779046140003</v>
      </c>
      <c r="H1022" s="65">
        <v>3.2974029400000009</v>
      </c>
      <c r="I1022" s="65">
        <v>2.5760333700000011</v>
      </c>
      <c r="J1022" s="66">
        <f t="shared" si="793"/>
        <v>15.096643770000002</v>
      </c>
      <c r="K1022" s="6">
        <f t="shared" si="799"/>
        <v>1.8897456570831885</v>
      </c>
      <c r="L1022" s="6">
        <f t="shared" si="784"/>
        <v>-5.5401860596355768E-3</v>
      </c>
      <c r="M1022" s="6">
        <f t="shared" si="785"/>
        <v>-5.4988751335132147E-3</v>
      </c>
      <c r="N1022" s="6">
        <f t="shared" si="800"/>
        <v>-1.2313809999998426E-2</v>
      </c>
      <c r="O1022" s="6">
        <f t="shared" si="801"/>
        <v>-7.2039500000009582E-3</v>
      </c>
      <c r="P1022" s="10">
        <f t="shared" si="802"/>
        <v>1.7646483749851127</v>
      </c>
      <c r="Q1022" s="10"/>
      <c r="R1022" s="6">
        <f t="shared" ref="R1022" si="815">K1030-K1022</f>
        <v>-4.287858675241174E-2</v>
      </c>
      <c r="S1022" s="9">
        <f t="shared" ref="S1022" si="816">K1038-K1030</f>
        <v>-4.0491731446084867E-2</v>
      </c>
      <c r="T1022" s="11">
        <f t="shared" ref="T1022" si="817">I1030-I1022</f>
        <v>-7.0429610000001475E-2</v>
      </c>
      <c r="U1022" s="9">
        <f t="shared" ref="U1022" si="818">I1038-I1030</f>
        <v>-6.3788159999997873E-2</v>
      </c>
      <c r="V1022">
        <f t="shared" ref="V1022" si="819">(((T1022/R1022)*S1022)+((U1022/S1022)*R1022))/(R1022+S1022)</f>
        <v>1.6079748943258498</v>
      </c>
    </row>
    <row r="1023" spans="1:22">
      <c r="A1023" s="61">
        <f t="shared" si="814"/>
        <v>5094</v>
      </c>
      <c r="B1023" s="61">
        <f t="shared" si="814"/>
        <v>774</v>
      </c>
      <c r="C1023" s="63">
        <f t="shared" si="792"/>
        <v>6.5813953488372094</v>
      </c>
      <c r="D1023" s="62">
        <v>0</v>
      </c>
      <c r="E1023" s="63">
        <f t="shared" si="766"/>
        <v>0</v>
      </c>
      <c r="F1023" s="64">
        <v>0</v>
      </c>
      <c r="G1023" s="65">
        <f t="shared" si="767"/>
        <v>10.79514288619</v>
      </c>
      <c r="H1023" s="65">
        <v>3.2901989899999999</v>
      </c>
      <c r="I1023" s="65">
        <v>2.5688294200000001</v>
      </c>
      <c r="J1023" s="66">
        <f t="shared" si="793"/>
        <v>15.103416130000001</v>
      </c>
      <c r="K1023" s="6">
        <f t="shared" si="799"/>
        <v>1.8842467819496753</v>
      </c>
      <c r="L1023" s="6">
        <f t="shared" si="784"/>
        <v>-5.4988751335132147E-3</v>
      </c>
      <c r="M1023" s="6">
        <f t="shared" si="785"/>
        <v>-5.4581067652679227E-3</v>
      </c>
      <c r="N1023" s="6">
        <f t="shared" si="800"/>
        <v>-7.2039500000009582E-3</v>
      </c>
      <c r="O1023" s="6">
        <f t="shared" si="801"/>
        <v>-1.0086179999998279E-2</v>
      </c>
      <c r="P1023" s="10">
        <f t="shared" si="802"/>
        <v>1.5800023586989238</v>
      </c>
      <c r="Q1023" s="10"/>
      <c r="R1023" s="10"/>
      <c r="U1023" s="9"/>
    </row>
    <row r="1024" spans="1:22">
      <c r="A1024" s="61">
        <f t="shared" si="814"/>
        <v>5099</v>
      </c>
      <c r="B1024" s="61">
        <f t="shared" si="814"/>
        <v>779</v>
      </c>
      <c r="C1024" s="63">
        <f t="shared" si="792"/>
        <v>6.5455712451861361</v>
      </c>
      <c r="D1024" s="62">
        <v>0</v>
      </c>
      <c r="E1024" s="63">
        <f t="shared" si="766"/>
        <v>0</v>
      </c>
      <c r="F1024" s="64">
        <v>0</v>
      </c>
      <c r="G1024" s="65">
        <f t="shared" si="767"/>
        <v>10.762050129610007</v>
      </c>
      <c r="H1024" s="65">
        <v>3.2801128100000017</v>
      </c>
      <c r="I1024" s="65">
        <v>2.5587432400000019</v>
      </c>
      <c r="J1024" s="66">
        <f t="shared" si="793"/>
        <v>15.101827980000003</v>
      </c>
      <c r="K1024" s="6">
        <f t="shared" si="799"/>
        <v>1.8787886751844074</v>
      </c>
      <c r="L1024" s="6">
        <f t="shared" si="784"/>
        <v>-5.4581067652679227E-3</v>
      </c>
      <c r="M1024" s="6">
        <f t="shared" si="785"/>
        <v>-5.4178705101894931E-3</v>
      </c>
      <c r="N1024" s="6">
        <f t="shared" si="800"/>
        <v>-1.0086179999998279E-2</v>
      </c>
      <c r="O1024" s="6">
        <f t="shared" si="801"/>
        <v>-6.6177700000018547E-3</v>
      </c>
      <c r="P1024" s="10">
        <f t="shared" si="802"/>
        <v>1.5335397769369408</v>
      </c>
      <c r="Q1024" s="10"/>
      <c r="R1024" s="6"/>
      <c r="S1024" s="9"/>
      <c r="T1024" s="11"/>
      <c r="U1024" s="9"/>
    </row>
    <row r="1025" spans="1:22">
      <c r="A1025" s="61">
        <f t="shared" si="814"/>
        <v>5104</v>
      </c>
      <c r="B1025" s="61">
        <f t="shared" si="814"/>
        <v>784</v>
      </c>
      <c r="C1025" s="63">
        <f t="shared" si="792"/>
        <v>6.5102040816326534</v>
      </c>
      <c r="D1025" s="62">
        <v>0</v>
      </c>
      <c r="E1025" s="63">
        <f t="shared" si="766"/>
        <v>0</v>
      </c>
      <c r="F1025" s="64">
        <v>0</v>
      </c>
      <c r="G1025" s="65">
        <f t="shared" si="767"/>
        <v>10.740337226239999</v>
      </c>
      <c r="H1025" s="65">
        <v>3.2734950399999998</v>
      </c>
      <c r="I1025" s="65">
        <v>2.55212547</v>
      </c>
      <c r="J1025" s="66">
        <f t="shared" si="793"/>
        <v>15.10072403</v>
      </c>
      <c r="K1025" s="6">
        <f t="shared" si="799"/>
        <v>1.8733708046742179</v>
      </c>
      <c r="L1025" s="6">
        <f t="shared" si="784"/>
        <v>-5.4178705101894931E-3</v>
      </c>
      <c r="M1025" s="6">
        <f t="shared" si="785"/>
        <v>-5.3781561892942698E-3</v>
      </c>
      <c r="N1025" s="6">
        <f t="shared" si="800"/>
        <v>-6.6177700000018547E-3</v>
      </c>
      <c r="O1025" s="6">
        <f t="shared" si="801"/>
        <v>-7.899999999999352E-3</v>
      </c>
      <c r="P1025" s="10">
        <f t="shared" si="802"/>
        <v>1.3456429005207216</v>
      </c>
      <c r="Q1025" s="10"/>
      <c r="R1025" s="10"/>
      <c r="U1025" s="9"/>
    </row>
    <row r="1026" spans="1:22">
      <c r="A1026" s="61">
        <f t="shared" si="814"/>
        <v>5109</v>
      </c>
      <c r="B1026" s="61">
        <f t="shared" si="814"/>
        <v>789</v>
      </c>
      <c r="C1026" s="63">
        <f t="shared" si="792"/>
        <v>6.4752851711026613</v>
      </c>
      <c r="D1026" s="62">
        <v>0</v>
      </c>
      <c r="E1026" s="63">
        <f t="shared" si="766"/>
        <v>0</v>
      </c>
      <c r="F1026" s="64">
        <v>0</v>
      </c>
      <c r="G1026" s="65">
        <f t="shared" si="767"/>
        <v>10.714417326240001</v>
      </c>
      <c r="H1026" s="65">
        <v>3.2655950400000004</v>
      </c>
      <c r="I1026" s="65">
        <v>2.5442254700000007</v>
      </c>
      <c r="J1026" s="66">
        <f t="shared" si="793"/>
        <v>15.107918100000001</v>
      </c>
      <c r="K1026" s="6">
        <f t="shared" si="799"/>
        <v>1.8679926484849236</v>
      </c>
      <c r="L1026" s="6">
        <f t="shared" si="784"/>
        <v>-5.3781561892942698E-3</v>
      </c>
      <c r="M1026" s="6">
        <f t="shared" si="785"/>
        <v>-5.3389538809274217E-3</v>
      </c>
      <c r="N1026" s="6">
        <f t="shared" si="800"/>
        <v>-7.899999999999352E-3</v>
      </c>
      <c r="O1026" s="6">
        <f t="shared" si="801"/>
        <v>-9.7940799999989281E-3</v>
      </c>
      <c r="P1026" s="10">
        <f t="shared" si="802"/>
        <v>1.6523494076553127</v>
      </c>
      <c r="Q1026" s="10"/>
      <c r="R1026" s="6"/>
      <c r="S1026" s="9"/>
      <c r="T1026" s="11"/>
      <c r="U1026" s="9"/>
    </row>
    <row r="1027" spans="1:22">
      <c r="A1027" s="61">
        <f t="shared" si="814"/>
        <v>5114</v>
      </c>
      <c r="B1027" s="61">
        <f t="shared" si="814"/>
        <v>794</v>
      </c>
      <c r="C1027" s="63">
        <f t="shared" si="792"/>
        <v>6.4408060453400502</v>
      </c>
      <c r="D1027" s="62">
        <v>0</v>
      </c>
      <c r="E1027" s="63">
        <f t="shared" si="766"/>
        <v>0</v>
      </c>
      <c r="F1027" s="64">
        <v>0</v>
      </c>
      <c r="G1027" s="65">
        <f t="shared" si="767"/>
        <v>10.682282949760005</v>
      </c>
      <c r="H1027" s="65">
        <v>3.2558009600000015</v>
      </c>
      <c r="I1027" s="65">
        <v>2.5344313900000017</v>
      </c>
      <c r="J1027" s="66">
        <f t="shared" si="793"/>
        <v>15.108920080000003</v>
      </c>
      <c r="K1027" s="6">
        <f t="shared" si="799"/>
        <v>1.8626536946039962</v>
      </c>
      <c r="L1027" s="6">
        <f t="shared" si="784"/>
        <v>-5.3389538809274217E-3</v>
      </c>
      <c r="M1027" s="6">
        <f t="shared" si="785"/>
        <v>-5.3002539126876247E-3</v>
      </c>
      <c r="N1027" s="6">
        <f t="shared" si="800"/>
        <v>-9.7940799999989281E-3</v>
      </c>
      <c r="O1027" s="6">
        <f t="shared" si="801"/>
        <v>-7.6157900000026757E-3</v>
      </c>
      <c r="P1027" s="10">
        <f t="shared" si="802"/>
        <v>1.6349416090102233</v>
      </c>
      <c r="Q1027" s="10"/>
      <c r="R1027" s="10"/>
      <c r="U1027" s="9"/>
    </row>
    <row r="1028" spans="1:22">
      <c r="A1028" s="61">
        <f t="shared" si="814"/>
        <v>5119</v>
      </c>
      <c r="B1028" s="61">
        <f t="shared" si="814"/>
        <v>799</v>
      </c>
      <c r="C1028" s="63">
        <f t="shared" si="792"/>
        <v>6.4067584480600752</v>
      </c>
      <c r="D1028" s="62">
        <v>0</v>
      </c>
      <c r="E1028" s="63">
        <f t="shared" si="766"/>
        <v>0</v>
      </c>
      <c r="F1028" s="64">
        <v>0</v>
      </c>
      <c r="G1028" s="65">
        <f t="shared" si="767"/>
        <v>10.657295542769997</v>
      </c>
      <c r="H1028" s="65">
        <v>3.2481851699999988</v>
      </c>
      <c r="I1028" s="65">
        <v>2.5268155999999991</v>
      </c>
      <c r="J1028" s="66">
        <f t="shared" si="793"/>
        <v>15.1074181</v>
      </c>
      <c r="K1028" s="6">
        <f t="shared" si="799"/>
        <v>1.8573534406913086</v>
      </c>
      <c r="L1028" s="6">
        <f t="shared" si="784"/>
        <v>-5.3002539126876247E-3</v>
      </c>
      <c r="M1028" s="6">
        <f t="shared" si="785"/>
        <v>-5.2620468536499487E-3</v>
      </c>
      <c r="N1028" s="6">
        <f t="shared" si="800"/>
        <v>-7.6157900000026757E-3</v>
      </c>
      <c r="O1028" s="6">
        <f t="shared" si="801"/>
        <v>-8.990129999997265E-3</v>
      </c>
      <c r="P1028" s="10">
        <f t="shared" si="802"/>
        <v>1.5731702674932659</v>
      </c>
      <c r="Q1028" s="10"/>
      <c r="R1028" s="6"/>
      <c r="S1028" s="9"/>
      <c r="T1028" s="11"/>
      <c r="U1028" s="9"/>
    </row>
    <row r="1029" spans="1:22">
      <c r="A1029" s="61">
        <f t="shared" si="814"/>
        <v>5124</v>
      </c>
      <c r="B1029" s="61">
        <f t="shared" si="814"/>
        <v>804</v>
      </c>
      <c r="C1029" s="63">
        <f t="shared" si="792"/>
        <v>6.3731343283582094</v>
      </c>
      <c r="D1029" s="62">
        <v>0</v>
      </c>
      <c r="E1029" s="63">
        <f t="shared" ref="E1029:E1092" si="820">D1029*0.0630902</f>
        <v>0</v>
      </c>
      <c r="F1029" s="64">
        <v>0</v>
      </c>
      <c r="G1029" s="65">
        <f t="shared" ref="G1029:G1092" si="821">H1029*3.281</f>
        <v>10.627798926240006</v>
      </c>
      <c r="H1029" s="65">
        <v>3.2391950400000016</v>
      </c>
      <c r="I1029" s="65">
        <v>2.5178254700000018</v>
      </c>
      <c r="J1029" s="66">
        <f t="shared" si="793"/>
        <v>15.104218100000002</v>
      </c>
      <c r="K1029" s="6">
        <f t="shared" si="799"/>
        <v>1.8520913938376586</v>
      </c>
      <c r="L1029" s="6">
        <f t="shared" si="784"/>
        <v>-5.2620468536499487E-3</v>
      </c>
      <c r="M1029" s="6">
        <f t="shared" si="785"/>
        <v>-5.224323506881845E-3</v>
      </c>
      <c r="N1029" s="6">
        <f t="shared" si="800"/>
        <v>-8.990129999997265E-3</v>
      </c>
      <c r="O1029" s="6">
        <f t="shared" si="801"/>
        <v>-1.2221710000002162E-2</v>
      </c>
      <c r="P1029" s="10">
        <f t="shared" si="802"/>
        <v>2.0250705400315332</v>
      </c>
      <c r="Q1029" s="10"/>
      <c r="R1029" s="6"/>
      <c r="S1029" s="9"/>
      <c r="T1029" s="11"/>
      <c r="U1029" s="9"/>
    </row>
    <row r="1030" spans="1:22">
      <c r="A1030" s="61">
        <f t="shared" si="814"/>
        <v>5129</v>
      </c>
      <c r="B1030" s="61">
        <f t="shared" si="814"/>
        <v>809</v>
      </c>
      <c r="C1030" s="63">
        <f t="shared" si="792"/>
        <v>6.3399258343634113</v>
      </c>
      <c r="D1030" s="62">
        <v>0</v>
      </c>
      <c r="E1030" s="63">
        <f t="shared" si="820"/>
        <v>0</v>
      </c>
      <c r="F1030" s="64">
        <v>0</v>
      </c>
      <c r="G1030" s="65">
        <f t="shared" si="821"/>
        <v>10.587699495729998</v>
      </c>
      <c r="H1030" s="65">
        <v>3.2269733299999994</v>
      </c>
      <c r="I1030" s="65">
        <v>2.5056037599999996</v>
      </c>
      <c r="J1030" s="66">
        <f t="shared" si="793"/>
        <v>15.105882580000001</v>
      </c>
      <c r="K1030" s="6">
        <f t="shared" si="799"/>
        <v>1.8468670703307768</v>
      </c>
      <c r="L1030" s="6">
        <f t="shared" si="784"/>
        <v>-5.224323506881845E-3</v>
      </c>
      <c r="M1030" s="6">
        <f t="shared" si="785"/>
        <v>-5.1870749022313589E-3</v>
      </c>
      <c r="N1030" s="6">
        <f t="shared" si="800"/>
        <v>-1.2221710000002162E-2</v>
      </c>
      <c r="O1030" s="6">
        <f t="shared" si="801"/>
        <v>-4.6881600000006074E-3</v>
      </c>
      <c r="P1030" s="10">
        <f t="shared" si="802"/>
        <v>1.6190329429150863</v>
      </c>
      <c r="Q1030" s="10"/>
      <c r="R1030" s="6">
        <f t="shared" ref="R1030" si="822">K1038-K1030</f>
        <v>-4.0491731446084867E-2</v>
      </c>
      <c r="S1030" s="9">
        <f t="shared" ref="S1030" si="823">K1046-K1038</f>
        <v>-3.8329396653405068E-2</v>
      </c>
      <c r="T1030" s="11">
        <f t="shared" ref="T1030" si="824">I1038-I1030</f>
        <v>-6.3788159999997873E-2</v>
      </c>
      <c r="U1030" s="9">
        <f t="shared" ref="U1030" si="825">I1046-I1038</f>
        <v>-6.630592000000135E-2</v>
      </c>
      <c r="V1030">
        <f t="shared" ref="V1030" si="826">(((T1030/R1030)*S1030)+((U1030/S1030)*R1030))/(R1030+S1030)</f>
        <v>1.654737660849829</v>
      </c>
    </row>
    <row r="1031" spans="1:22">
      <c r="A1031" s="61">
        <f t="shared" si="814"/>
        <v>5134</v>
      </c>
      <c r="B1031" s="61">
        <f t="shared" si="814"/>
        <v>814</v>
      </c>
      <c r="C1031" s="63">
        <f t="shared" si="792"/>
        <v>6.3071253071253075</v>
      </c>
      <c r="D1031" s="62">
        <v>0</v>
      </c>
      <c r="E1031" s="63">
        <f t="shared" si="820"/>
        <v>0</v>
      </c>
      <c r="F1031" s="64">
        <v>0</v>
      </c>
      <c r="G1031" s="65">
        <f t="shared" si="821"/>
        <v>10.572317642769997</v>
      </c>
      <c r="H1031" s="65">
        <v>3.2222851699999988</v>
      </c>
      <c r="I1031" s="65">
        <v>2.500915599999999</v>
      </c>
      <c r="J1031" s="66">
        <f t="shared" si="793"/>
        <v>15.10630231</v>
      </c>
      <c r="K1031" s="6">
        <f t="shared" si="799"/>
        <v>1.8416799954285454</v>
      </c>
      <c r="L1031" s="6">
        <f t="shared" si="784"/>
        <v>-5.1870749022313589E-3</v>
      </c>
      <c r="M1031" s="6">
        <f t="shared" si="785"/>
        <v>-5.1502922893853498E-3</v>
      </c>
      <c r="N1031" s="6">
        <f t="shared" si="800"/>
        <v>-4.6881600000006074E-3</v>
      </c>
      <c r="O1031" s="6">
        <f t="shared" si="801"/>
        <v>-9.2039499999998498E-3</v>
      </c>
      <c r="P1031" s="10">
        <f t="shared" si="802"/>
        <v>1.3470159532408623</v>
      </c>
      <c r="Q1031" s="10"/>
      <c r="R1031" s="10"/>
      <c r="U1031" s="9"/>
    </row>
    <row r="1032" spans="1:22">
      <c r="A1032" s="61">
        <f t="shared" ref="A1032:B1047" si="827">A1031+5</f>
        <v>5139</v>
      </c>
      <c r="B1032" s="61">
        <f t="shared" si="827"/>
        <v>819</v>
      </c>
      <c r="C1032" s="63">
        <f t="shared" si="792"/>
        <v>6.2747252747252746</v>
      </c>
      <c r="D1032" s="62">
        <v>0</v>
      </c>
      <c r="E1032" s="63">
        <f t="shared" si="820"/>
        <v>0</v>
      </c>
      <c r="F1032" s="64">
        <v>0</v>
      </c>
      <c r="G1032" s="65">
        <f t="shared" si="821"/>
        <v>10.542119482819997</v>
      </c>
      <c r="H1032" s="65">
        <v>3.213081219999999</v>
      </c>
      <c r="I1032" s="65">
        <v>2.4917116499999992</v>
      </c>
      <c r="J1032" s="66">
        <f t="shared" si="793"/>
        <v>15.11329244</v>
      </c>
      <c r="K1032" s="6">
        <f t="shared" si="799"/>
        <v>1.8365297031391601</v>
      </c>
      <c r="L1032" s="6">
        <f t="shared" si="784"/>
        <v>-5.1502922893853498E-3</v>
      </c>
      <c r="M1032" s="6">
        <f t="shared" si="785"/>
        <v>-5.1139671311764001E-3</v>
      </c>
      <c r="N1032" s="6">
        <f t="shared" si="800"/>
        <v>-9.2039499999998498E-3</v>
      </c>
      <c r="O1032" s="6">
        <f t="shared" si="801"/>
        <v>-9.100000000000108E-3</v>
      </c>
      <c r="P1032" s="10">
        <f t="shared" si="802"/>
        <v>1.7832433870381594</v>
      </c>
      <c r="Q1032" s="10"/>
      <c r="R1032" s="6"/>
      <c r="S1032" s="9"/>
      <c r="T1032" s="11"/>
      <c r="U1032" s="9"/>
    </row>
    <row r="1033" spans="1:22">
      <c r="A1033" s="61">
        <f t="shared" si="827"/>
        <v>5144</v>
      </c>
      <c r="B1033" s="61">
        <f t="shared" si="827"/>
        <v>824</v>
      </c>
      <c r="C1033" s="63">
        <f t="shared" si="792"/>
        <v>6.2427184466019421</v>
      </c>
      <c r="D1033" s="62">
        <v>0</v>
      </c>
      <c r="E1033" s="63">
        <f t="shared" si="820"/>
        <v>0</v>
      </c>
      <c r="F1033" s="64">
        <v>0</v>
      </c>
      <c r="G1033" s="65">
        <f t="shared" si="821"/>
        <v>10.512262382819996</v>
      </c>
      <c r="H1033" s="65">
        <v>3.2039812199999989</v>
      </c>
      <c r="I1033" s="65">
        <v>2.4826116499999991</v>
      </c>
      <c r="J1033" s="66">
        <f t="shared" si="793"/>
        <v>15.118686520000001</v>
      </c>
      <c r="K1033" s="6">
        <f t="shared" si="799"/>
        <v>1.8314157360079837</v>
      </c>
      <c r="L1033" s="6">
        <f t="shared" si="784"/>
        <v>-5.1139671311764001E-3</v>
      </c>
      <c r="M1033" s="6">
        <f t="shared" si="785"/>
        <v>-5.078091097137305E-3</v>
      </c>
      <c r="N1033" s="6">
        <f t="shared" si="800"/>
        <v>-9.100000000000108E-3</v>
      </c>
      <c r="O1033" s="6">
        <f t="shared" si="801"/>
        <v>-9.6059199999984912E-3</v>
      </c>
      <c r="P1033" s="10">
        <f t="shared" si="802"/>
        <v>1.8357376747507417</v>
      </c>
      <c r="Q1033" s="10"/>
      <c r="R1033" s="10"/>
      <c r="U1033" s="9"/>
    </row>
    <row r="1034" spans="1:22">
      <c r="A1034" s="61">
        <f t="shared" si="827"/>
        <v>5149</v>
      </c>
      <c r="B1034" s="61">
        <f t="shared" si="827"/>
        <v>829</v>
      </c>
      <c r="C1034" s="63">
        <f t="shared" si="792"/>
        <v>6.2110977080820264</v>
      </c>
      <c r="D1034" s="62">
        <v>0</v>
      </c>
      <c r="E1034" s="63">
        <f t="shared" si="820"/>
        <v>0</v>
      </c>
      <c r="F1034" s="64">
        <v>0</v>
      </c>
      <c r="G1034" s="65">
        <f t="shared" si="821"/>
        <v>10.480745359300002</v>
      </c>
      <c r="H1034" s="65">
        <v>3.1943753000000004</v>
      </c>
      <c r="I1034" s="65">
        <v>2.4730057300000006</v>
      </c>
      <c r="J1034" s="66">
        <f t="shared" si="793"/>
        <v>15.114884550000001</v>
      </c>
      <c r="K1034" s="6">
        <f t="shared" si="799"/>
        <v>1.8263376449108464</v>
      </c>
      <c r="L1034" s="6">
        <f t="shared" si="784"/>
        <v>-5.078091097137305E-3</v>
      </c>
      <c r="M1034" s="6">
        <f t="shared" si="785"/>
        <v>-5.0426560572827128E-3</v>
      </c>
      <c r="N1034" s="6">
        <f t="shared" si="800"/>
        <v>-9.6059199999984912E-3</v>
      </c>
      <c r="O1034" s="6">
        <f t="shared" si="801"/>
        <v>-6.6980299999990223E-3</v>
      </c>
      <c r="P1034" s="10">
        <f t="shared" si="802"/>
        <v>1.6089708461321239</v>
      </c>
      <c r="Q1034" s="10"/>
      <c r="R1034" s="6"/>
      <c r="S1034" s="9"/>
      <c r="T1034" s="11"/>
      <c r="U1034" s="9"/>
    </row>
    <row r="1035" spans="1:22">
      <c r="A1035" s="61">
        <f t="shared" si="827"/>
        <v>5154</v>
      </c>
      <c r="B1035" s="61">
        <f t="shared" si="827"/>
        <v>834</v>
      </c>
      <c r="C1035" s="63">
        <f t="shared" si="792"/>
        <v>6.1798561151079134</v>
      </c>
      <c r="D1035" s="62">
        <v>0</v>
      </c>
      <c r="E1035" s="63">
        <f t="shared" si="820"/>
        <v>0</v>
      </c>
      <c r="F1035" s="64">
        <v>0</v>
      </c>
      <c r="G1035" s="65">
        <f t="shared" si="821"/>
        <v>10.458769122870004</v>
      </c>
      <c r="H1035" s="65">
        <v>3.1876772700000013</v>
      </c>
      <c r="I1035" s="65">
        <v>2.4663077000000015</v>
      </c>
      <c r="J1035" s="66">
        <f t="shared" si="793"/>
        <v>15.116480590000002</v>
      </c>
      <c r="K1035" s="6">
        <f t="shared" si="799"/>
        <v>1.8212949888535637</v>
      </c>
      <c r="L1035" s="6">
        <f t="shared" si="784"/>
        <v>-5.0426560572827128E-3</v>
      </c>
      <c r="M1035" s="6">
        <f t="shared" si="785"/>
        <v>-5.0076540761199162E-3</v>
      </c>
      <c r="N1035" s="6">
        <f t="shared" si="800"/>
        <v>-6.6980299999990223E-3</v>
      </c>
      <c r="O1035" s="6">
        <f t="shared" si="801"/>
        <v>-1.0405920000000179E-2</v>
      </c>
      <c r="P1035" s="10">
        <f t="shared" si="802"/>
        <v>1.7044441180613086</v>
      </c>
      <c r="Q1035" s="10"/>
      <c r="R1035" s="10"/>
      <c r="U1035" s="9"/>
    </row>
    <row r="1036" spans="1:22">
      <c r="A1036" s="61">
        <f t="shared" si="827"/>
        <v>5159</v>
      </c>
      <c r="B1036" s="61">
        <f t="shared" si="827"/>
        <v>839</v>
      </c>
      <c r="C1036" s="63">
        <f t="shared" si="792"/>
        <v>6.1489868891537549</v>
      </c>
      <c r="D1036" s="62">
        <v>0</v>
      </c>
      <c r="E1036" s="63">
        <f t="shared" si="820"/>
        <v>0</v>
      </c>
      <c r="F1036" s="64">
        <v>0</v>
      </c>
      <c r="G1036" s="65">
        <f t="shared" si="821"/>
        <v>10.424627299350004</v>
      </c>
      <c r="H1036" s="65">
        <v>3.1772713500000012</v>
      </c>
      <c r="I1036" s="65">
        <v>2.4559017800000014</v>
      </c>
      <c r="J1036" s="66">
        <f t="shared" si="793"/>
        <v>15.114476650000002</v>
      </c>
      <c r="K1036" s="6">
        <f t="shared" si="799"/>
        <v>1.8162873347774438</v>
      </c>
      <c r="L1036" s="6">
        <f t="shared" si="784"/>
        <v>-5.0076540761199162E-3</v>
      </c>
      <c r="M1036" s="6">
        <f t="shared" si="785"/>
        <v>-4.9730774068679207E-3</v>
      </c>
      <c r="N1036" s="6">
        <f t="shared" si="800"/>
        <v>-1.0405920000000179E-2</v>
      </c>
      <c r="O1036" s="6">
        <f t="shared" si="801"/>
        <v>-7.0802600000021698E-3</v>
      </c>
      <c r="P1036" s="10">
        <f t="shared" si="802"/>
        <v>1.7497271654202566</v>
      </c>
      <c r="Q1036" s="10"/>
      <c r="R1036" s="6"/>
      <c r="S1036" s="9"/>
      <c r="T1036" s="11"/>
      <c r="U1036" s="9"/>
    </row>
    <row r="1037" spans="1:22">
      <c r="A1037" s="61">
        <f t="shared" si="827"/>
        <v>5164</v>
      </c>
      <c r="B1037" s="61">
        <f t="shared" si="827"/>
        <v>844</v>
      </c>
      <c r="C1037" s="63">
        <f t="shared" si="792"/>
        <v>6.1184834123222744</v>
      </c>
      <c r="D1037" s="62">
        <v>0</v>
      </c>
      <c r="E1037" s="63">
        <f t="shared" si="820"/>
        <v>0</v>
      </c>
      <c r="F1037" s="64">
        <v>0</v>
      </c>
      <c r="G1037" s="65">
        <f t="shared" si="821"/>
        <v>10.401396966289997</v>
      </c>
      <c r="H1037" s="65">
        <v>3.170191089999999</v>
      </c>
      <c r="I1037" s="65">
        <v>2.4488215199999992</v>
      </c>
      <c r="J1037" s="66">
        <f t="shared" si="793"/>
        <v>15.115902309999999</v>
      </c>
      <c r="K1037" s="6">
        <f t="shared" si="799"/>
        <v>1.8113142573705758</v>
      </c>
      <c r="L1037" s="6">
        <f t="shared" si="784"/>
        <v>-4.9730774068679207E-3</v>
      </c>
      <c r="M1037" s="6">
        <f t="shared" si="785"/>
        <v>-4.938918485883903E-3</v>
      </c>
      <c r="N1037" s="6">
        <f t="shared" si="800"/>
        <v>-7.0802600000021698E-3</v>
      </c>
      <c r="O1037" s="6">
        <f t="shared" si="801"/>
        <v>-7.0059199999974453E-3</v>
      </c>
      <c r="P1037" s="10">
        <f t="shared" si="802"/>
        <v>1.4211065413511934</v>
      </c>
      <c r="Q1037" s="10"/>
      <c r="R1037" s="6"/>
      <c r="S1037" s="9"/>
      <c r="T1037" s="11"/>
      <c r="U1037" s="9"/>
    </row>
    <row r="1038" spans="1:22">
      <c r="A1038" s="61">
        <f t="shared" si="827"/>
        <v>5169</v>
      </c>
      <c r="B1038" s="61">
        <f t="shared" si="827"/>
        <v>849</v>
      </c>
      <c r="C1038" s="63">
        <f t="shared" si="792"/>
        <v>6.0883392226148407</v>
      </c>
      <c r="D1038" s="62">
        <v>0</v>
      </c>
      <c r="E1038" s="63">
        <f t="shared" si="820"/>
        <v>0</v>
      </c>
      <c r="F1038" s="64">
        <v>0</v>
      </c>
      <c r="G1038" s="65">
        <f t="shared" si="821"/>
        <v>10.378410542770006</v>
      </c>
      <c r="H1038" s="65">
        <v>3.1631851700000015</v>
      </c>
      <c r="I1038" s="65">
        <v>2.4418156000000018</v>
      </c>
      <c r="J1038" s="66">
        <f t="shared" si="793"/>
        <v>15.119404290000002</v>
      </c>
      <c r="K1038" s="6">
        <f t="shared" si="799"/>
        <v>1.8063753388846919</v>
      </c>
      <c r="L1038" s="6">
        <f t="shared" si="784"/>
        <v>-4.938918485883903E-3</v>
      </c>
      <c r="M1038" s="6">
        <f t="shared" si="785"/>
        <v>-4.9051699272872895E-3</v>
      </c>
      <c r="N1038" s="6">
        <f t="shared" si="800"/>
        <v>-7.0059199999974453E-3</v>
      </c>
      <c r="O1038" s="6">
        <f t="shared" si="801"/>
        <v>-1.0219740000000144E-2</v>
      </c>
      <c r="P1038" s="10">
        <f t="shared" si="802"/>
        <v>1.7521278131892526</v>
      </c>
      <c r="Q1038" s="10"/>
      <c r="R1038" s="6">
        <f t="shared" ref="R1038" si="828">K1046-K1038</f>
        <v>-3.8329396653405068E-2</v>
      </c>
      <c r="S1038" s="9">
        <f t="shared" ref="S1038" si="829">K1054-K1046</f>
        <v>-3.6361819792825489E-2</v>
      </c>
      <c r="T1038" s="11">
        <f t="shared" ref="T1038" si="830">I1046-I1038</f>
        <v>-6.630592000000135E-2</v>
      </c>
      <c r="U1038" s="9">
        <f t="shared" ref="U1038" si="831">I1054-I1046</f>
        <v>-6.2911849999998992E-2</v>
      </c>
      <c r="V1038">
        <f t="shared" ref="V1038" si="832">(((T1038/R1038)*S1038)+((U1038/S1038)*R1038))/(R1038+S1038)</f>
        <v>1.7300332965173586</v>
      </c>
    </row>
    <row r="1039" spans="1:22">
      <c r="A1039" s="61">
        <f t="shared" si="827"/>
        <v>5174</v>
      </c>
      <c r="B1039" s="61">
        <f t="shared" si="827"/>
        <v>854</v>
      </c>
      <c r="C1039" s="63">
        <f t="shared" si="792"/>
        <v>6.0585480093676818</v>
      </c>
      <c r="D1039" s="62">
        <v>0</v>
      </c>
      <c r="E1039" s="63">
        <f t="shared" si="820"/>
        <v>0</v>
      </c>
      <c r="F1039" s="64">
        <v>0</v>
      </c>
      <c r="G1039" s="65">
        <f t="shared" si="821"/>
        <v>10.344879575830005</v>
      </c>
      <c r="H1039" s="65">
        <v>3.1529654300000014</v>
      </c>
      <c r="I1039" s="65">
        <v>2.4315958600000016</v>
      </c>
      <c r="J1039" s="66">
        <f t="shared" si="793"/>
        <v>15.120670730000002</v>
      </c>
      <c r="K1039" s="6">
        <f t="shared" si="799"/>
        <v>1.8014701689574046</v>
      </c>
      <c r="L1039" s="6">
        <f t="shared" si="784"/>
        <v>-4.9051699272872895E-3</v>
      </c>
      <c r="M1039" s="6">
        <f t="shared" si="785"/>
        <v>-4.8718245177685748E-3</v>
      </c>
      <c r="N1039" s="6">
        <f t="shared" si="800"/>
        <v>-1.0219740000000144E-2</v>
      </c>
      <c r="O1039" s="6">
        <f t="shared" si="801"/>
        <v>-7.8980299999997783E-3</v>
      </c>
      <c r="P1039" s="10">
        <f t="shared" si="802"/>
        <v>1.851525494507744</v>
      </c>
      <c r="Q1039" s="10"/>
      <c r="R1039" s="10"/>
      <c r="U1039" s="9"/>
    </row>
    <row r="1040" spans="1:22">
      <c r="A1040" s="61">
        <f t="shared" si="827"/>
        <v>5179</v>
      </c>
      <c r="B1040" s="61">
        <f t="shared" si="827"/>
        <v>859</v>
      </c>
      <c r="C1040" s="63">
        <f t="shared" si="792"/>
        <v>6.029103608847497</v>
      </c>
      <c r="D1040" s="62">
        <v>0</v>
      </c>
      <c r="E1040" s="63">
        <f t="shared" si="820"/>
        <v>0</v>
      </c>
      <c r="F1040" s="64">
        <v>0</v>
      </c>
      <c r="G1040" s="65">
        <f t="shared" si="821"/>
        <v>10.318966139400006</v>
      </c>
      <c r="H1040" s="65">
        <v>3.1450674000000016</v>
      </c>
      <c r="I1040" s="65">
        <v>2.4236978300000018</v>
      </c>
      <c r="J1040" s="66">
        <f t="shared" si="793"/>
        <v>15.120082570000003</v>
      </c>
      <c r="K1040" s="6">
        <f t="shared" si="799"/>
        <v>1.7965983444396361</v>
      </c>
      <c r="L1040" s="6">
        <f t="shared" si="784"/>
        <v>-4.8718245177685748E-3</v>
      </c>
      <c r="M1040" s="6">
        <f t="shared" si="785"/>
        <v>-4.8388752115811062E-3</v>
      </c>
      <c r="N1040" s="6">
        <f t="shared" si="800"/>
        <v>-7.8980299999997783E-3</v>
      </c>
      <c r="O1040" s="6">
        <f t="shared" si="801"/>
        <v>-8.4980200000011052E-3</v>
      </c>
      <c r="P1040" s="10">
        <f t="shared" si="802"/>
        <v>1.6889101393289947</v>
      </c>
      <c r="Q1040" s="10"/>
      <c r="R1040" s="6"/>
      <c r="S1040" s="9"/>
      <c r="T1040" s="11"/>
      <c r="U1040" s="9"/>
    </row>
    <row r="1041" spans="1:22">
      <c r="A1041" s="61">
        <f t="shared" si="827"/>
        <v>5184</v>
      </c>
      <c r="B1041" s="61">
        <f t="shared" si="827"/>
        <v>864</v>
      </c>
      <c r="C1041" s="63">
        <f t="shared" si="792"/>
        <v>6</v>
      </c>
      <c r="D1041" s="62">
        <v>0</v>
      </c>
      <c r="E1041" s="63">
        <f t="shared" si="820"/>
        <v>0</v>
      </c>
      <c r="F1041" s="64">
        <v>0</v>
      </c>
      <c r="G1041" s="65">
        <f t="shared" si="821"/>
        <v>10.291084135780002</v>
      </c>
      <c r="H1041" s="65">
        <v>3.1365693800000005</v>
      </c>
      <c r="I1041" s="65">
        <v>2.4151998100000007</v>
      </c>
      <c r="J1041" s="66">
        <f t="shared" si="793"/>
        <v>15.111990470000002</v>
      </c>
      <c r="K1041" s="6">
        <f t="shared" si="799"/>
        <v>1.791759469228055</v>
      </c>
      <c r="L1041" s="6">
        <f t="shared" si="784"/>
        <v>-4.8388752115811062E-3</v>
      </c>
      <c r="M1041" s="6">
        <f t="shared" si="785"/>
        <v>-4.8063151257073944E-3</v>
      </c>
      <c r="N1041" s="6">
        <f t="shared" si="800"/>
        <v>-8.4980200000011052E-3</v>
      </c>
      <c r="O1041" s="6">
        <f t="shared" si="801"/>
        <v>-9.3940799999998603E-3</v>
      </c>
      <c r="P1041" s="10">
        <f t="shared" si="802"/>
        <v>1.8556977159503667</v>
      </c>
      <c r="Q1041" s="10"/>
      <c r="R1041" s="10"/>
      <c r="U1041" s="9"/>
    </row>
    <row r="1042" spans="1:22">
      <c r="A1042" s="61">
        <f t="shared" si="827"/>
        <v>5189</v>
      </c>
      <c r="B1042" s="61">
        <f t="shared" si="827"/>
        <v>869</v>
      </c>
      <c r="C1042" s="63">
        <f t="shared" si="792"/>
        <v>5.9712313003452246</v>
      </c>
      <c r="D1042" s="62">
        <v>0</v>
      </c>
      <c r="E1042" s="63">
        <f t="shared" si="820"/>
        <v>0</v>
      </c>
      <c r="F1042" s="64">
        <v>0</v>
      </c>
      <c r="G1042" s="65">
        <f t="shared" si="821"/>
        <v>10.260262159300003</v>
      </c>
      <c r="H1042" s="65">
        <v>3.1271753000000007</v>
      </c>
      <c r="I1042" s="65">
        <v>2.4058057300000009</v>
      </c>
      <c r="J1042" s="66">
        <f t="shared" si="793"/>
        <v>15.120094420000001</v>
      </c>
      <c r="K1042" s="6">
        <f t="shared" si="799"/>
        <v>1.7869531541023476</v>
      </c>
      <c r="L1042" s="6">
        <f t="shared" si="784"/>
        <v>-4.8063151257073944E-3</v>
      </c>
      <c r="M1042" s="6">
        <f t="shared" si="785"/>
        <v>-4.7741375351892934E-3</v>
      </c>
      <c r="N1042" s="6">
        <f t="shared" si="800"/>
        <v>-9.3940799999998603E-3</v>
      </c>
      <c r="O1042" s="6">
        <f t="shared" si="801"/>
        <v>-5.4960500000014179E-3</v>
      </c>
      <c r="P1042" s="10">
        <f t="shared" si="802"/>
        <v>1.5515218094203767</v>
      </c>
      <c r="Q1042" s="10"/>
      <c r="R1042" s="6"/>
      <c r="S1042" s="9"/>
      <c r="T1042" s="11"/>
      <c r="U1042" s="9"/>
    </row>
    <row r="1043" spans="1:22">
      <c r="A1043" s="61">
        <f t="shared" si="827"/>
        <v>5194</v>
      </c>
      <c r="B1043" s="61">
        <f t="shared" si="827"/>
        <v>874</v>
      </c>
      <c r="C1043" s="63">
        <f t="shared" si="792"/>
        <v>5.9427917620137301</v>
      </c>
      <c r="D1043" s="62">
        <v>0</v>
      </c>
      <c r="E1043" s="63">
        <f t="shared" si="820"/>
        <v>0</v>
      </c>
      <c r="F1043" s="64">
        <v>0</v>
      </c>
      <c r="G1043" s="65">
        <f t="shared" si="821"/>
        <v>10.242229619249997</v>
      </c>
      <c r="H1043" s="65">
        <v>3.1216792499999992</v>
      </c>
      <c r="I1043" s="65">
        <v>2.4003096799999994</v>
      </c>
      <c r="J1043" s="66">
        <f t="shared" si="793"/>
        <v>15.12789837</v>
      </c>
      <c r="K1043" s="6">
        <f t="shared" si="799"/>
        <v>1.7821790165671583</v>
      </c>
      <c r="L1043" s="6">
        <f t="shared" si="784"/>
        <v>-4.7741375351892934E-3</v>
      </c>
      <c r="M1043" s="6">
        <f t="shared" si="785"/>
        <v>-4.7423358686193851E-3</v>
      </c>
      <c r="N1043" s="6">
        <f t="shared" si="800"/>
        <v>-5.4960500000014179E-3</v>
      </c>
      <c r="O1043" s="6">
        <f t="shared" si="801"/>
        <v>-8.6960499999975127E-3</v>
      </c>
      <c r="P1043" s="10">
        <f t="shared" si="802"/>
        <v>1.4935999721844353</v>
      </c>
      <c r="Q1043" s="10"/>
      <c r="R1043" s="10"/>
      <c r="U1043" s="9"/>
    </row>
    <row r="1044" spans="1:22">
      <c r="A1044" s="61">
        <f t="shared" si="827"/>
        <v>5199</v>
      </c>
      <c r="B1044" s="61">
        <f t="shared" si="827"/>
        <v>879</v>
      </c>
      <c r="C1044" s="63">
        <f t="shared" si="792"/>
        <v>5.914675767918089</v>
      </c>
      <c r="D1044" s="62">
        <v>0</v>
      </c>
      <c r="E1044" s="63">
        <f t="shared" si="820"/>
        <v>0</v>
      </c>
      <c r="F1044" s="64">
        <v>0</v>
      </c>
      <c r="G1044" s="65">
        <f t="shared" si="821"/>
        <v>10.213697879200007</v>
      </c>
      <c r="H1044" s="65">
        <v>3.1129832000000017</v>
      </c>
      <c r="I1044" s="65">
        <v>2.3916136300000019</v>
      </c>
      <c r="J1044" s="66">
        <f t="shared" si="793"/>
        <v>15.117800340000002</v>
      </c>
      <c r="K1044" s="6">
        <f t="shared" si="799"/>
        <v>1.7774366806985389</v>
      </c>
      <c r="L1044" s="6">
        <f t="shared" si="784"/>
        <v>-4.7423358686193851E-3</v>
      </c>
      <c r="M1044" s="6">
        <f t="shared" si="785"/>
        <v>-4.7109037037864621E-3</v>
      </c>
      <c r="N1044" s="6">
        <f t="shared" si="800"/>
        <v>-8.6960499999975127E-3</v>
      </c>
      <c r="O1044" s="6">
        <f t="shared" si="801"/>
        <v>-5.8039500000006683E-3</v>
      </c>
      <c r="P1044" s="10">
        <f t="shared" si="802"/>
        <v>1.5318651075526264</v>
      </c>
      <c r="Q1044" s="10"/>
      <c r="R1044" s="6"/>
      <c r="S1044" s="9"/>
      <c r="T1044" s="11"/>
      <c r="U1044" s="9"/>
    </row>
    <row r="1045" spans="1:22">
      <c r="A1045" s="61">
        <f t="shared" si="827"/>
        <v>5204</v>
      </c>
      <c r="B1045" s="61">
        <f t="shared" si="827"/>
        <v>884</v>
      </c>
      <c r="C1045" s="63">
        <f t="shared" si="792"/>
        <v>5.886877828054299</v>
      </c>
      <c r="D1045" s="62">
        <v>0</v>
      </c>
      <c r="E1045" s="63">
        <f t="shared" si="820"/>
        <v>0</v>
      </c>
      <c r="F1045" s="64">
        <v>0</v>
      </c>
      <c r="G1045" s="65">
        <f t="shared" si="821"/>
        <v>10.194655119250005</v>
      </c>
      <c r="H1045" s="65">
        <v>3.1071792500000011</v>
      </c>
      <c r="I1045" s="65">
        <v>2.3858096800000013</v>
      </c>
      <c r="J1045" s="66">
        <f t="shared" si="793"/>
        <v>15.130782570000003</v>
      </c>
      <c r="K1045" s="6">
        <f t="shared" si="799"/>
        <v>1.7727257769947524</v>
      </c>
      <c r="L1045" s="6">
        <f t="shared" si="784"/>
        <v>-4.7109037037864621E-3</v>
      </c>
      <c r="M1045" s="6">
        <f t="shared" si="785"/>
        <v>-4.6798347634655624E-3</v>
      </c>
      <c r="N1045" s="6">
        <f t="shared" si="800"/>
        <v>-5.8039500000006683E-3</v>
      </c>
      <c r="O1045" s="6">
        <f t="shared" si="801"/>
        <v>-1.0300000000000864E-2</v>
      </c>
      <c r="P1045" s="10">
        <f t="shared" si="802"/>
        <v>1.7180813830801334</v>
      </c>
      <c r="Q1045" s="10"/>
      <c r="R1045" s="6"/>
      <c r="S1045" s="9"/>
      <c r="T1045" s="11"/>
      <c r="U1045" s="9"/>
    </row>
    <row r="1046" spans="1:22">
      <c r="A1046" s="61">
        <f t="shared" si="827"/>
        <v>5209</v>
      </c>
      <c r="B1046" s="61">
        <f t="shared" si="827"/>
        <v>889</v>
      </c>
      <c r="C1046" s="63">
        <f t="shared" si="792"/>
        <v>5.859392575928009</v>
      </c>
      <c r="D1046" s="62">
        <v>0</v>
      </c>
      <c r="E1046" s="63">
        <f t="shared" si="820"/>
        <v>0</v>
      </c>
      <c r="F1046" s="64">
        <v>0</v>
      </c>
      <c r="G1046" s="65">
        <f t="shared" si="821"/>
        <v>10.160860819250001</v>
      </c>
      <c r="H1046" s="65">
        <v>3.0968792500000002</v>
      </c>
      <c r="I1046" s="65">
        <v>2.3755096800000004</v>
      </c>
      <c r="J1046" s="66">
        <f t="shared" si="793"/>
        <v>15.124080600000001</v>
      </c>
      <c r="K1046" s="6">
        <f t="shared" si="799"/>
        <v>1.7680459422312869</v>
      </c>
      <c r="L1046" s="6">
        <f t="shared" si="784"/>
        <v>-4.6798347634655624E-3</v>
      </c>
      <c r="M1046" s="6">
        <f t="shared" si="785"/>
        <v>-4.6491229113538868E-3</v>
      </c>
      <c r="N1046" s="6">
        <f t="shared" si="800"/>
        <v>-1.0300000000000864E-2</v>
      </c>
      <c r="O1046" s="6">
        <f t="shared" si="801"/>
        <v>-8.6019799999981217E-3</v>
      </c>
      <c r="P1046" s="10">
        <f t="shared" si="802"/>
        <v>2.0250075258192131</v>
      </c>
      <c r="Q1046" s="10"/>
      <c r="R1046" s="6">
        <f t="shared" ref="R1046" si="833">K1054-K1046</f>
        <v>-3.6361819792825489E-2</v>
      </c>
      <c r="S1046" s="9">
        <f t="shared" ref="S1046" si="834">K1062-K1054</f>
        <v>-3.4564263263247685E-2</v>
      </c>
      <c r="T1046" s="11">
        <f t="shared" ref="T1046" si="835">I1054-I1046</f>
        <v>-6.2911849999998992E-2</v>
      </c>
      <c r="U1046" s="9">
        <f t="shared" ref="U1046" si="836">I1062-I1054</f>
        <v>-5.8792100000001568E-2</v>
      </c>
      <c r="V1046">
        <f t="shared" ref="V1046" si="837">(((T1046/R1046)*S1046)+((U1046/S1046)*R1046))/(R1046+S1046)</f>
        <v>1.7151862169608489</v>
      </c>
    </row>
    <row r="1047" spans="1:22">
      <c r="A1047" s="61">
        <f t="shared" si="827"/>
        <v>5214</v>
      </c>
      <c r="B1047" s="61">
        <f t="shared" si="827"/>
        <v>894</v>
      </c>
      <c r="C1047" s="63">
        <f t="shared" si="792"/>
        <v>5.8322147651006713</v>
      </c>
      <c r="D1047" s="62">
        <v>0</v>
      </c>
      <c r="E1047" s="63">
        <f t="shared" si="820"/>
        <v>0</v>
      </c>
      <c r="F1047" s="64">
        <v>0</v>
      </c>
      <c r="G1047" s="65">
        <f t="shared" si="821"/>
        <v>10.132637722870006</v>
      </c>
      <c r="H1047" s="65">
        <v>3.0882772700000021</v>
      </c>
      <c r="I1047" s="65">
        <v>2.3669077000000023</v>
      </c>
      <c r="J1047" s="66">
        <f t="shared" si="793"/>
        <v>15.122390460000004</v>
      </c>
      <c r="K1047" s="6">
        <f t="shared" si="799"/>
        <v>1.763396819319933</v>
      </c>
      <c r="L1047" s="6">
        <f t="shared" ref="L1047:L1110" si="838">K1047-K1046</f>
        <v>-4.6491229113538868E-3</v>
      </c>
      <c r="M1047" s="6">
        <f t="shared" ref="M1047:M1110" si="839">K1048-K1047</f>
        <v>-4.6187621481399432E-3</v>
      </c>
      <c r="N1047" s="6">
        <f t="shared" si="800"/>
        <v>-8.6019799999981217E-3</v>
      </c>
      <c r="O1047" s="6">
        <f t="shared" si="801"/>
        <v>-6.892100000001733E-3</v>
      </c>
      <c r="P1047" s="10">
        <f t="shared" si="802"/>
        <v>1.6706303010931558</v>
      </c>
      <c r="Q1047" s="10"/>
      <c r="R1047" s="10"/>
      <c r="U1047" s="9"/>
    </row>
    <row r="1048" spans="1:22">
      <c r="A1048" s="61">
        <f t="shared" ref="A1048:B1063" si="840">A1047+5</f>
        <v>5219</v>
      </c>
      <c r="B1048" s="61">
        <f t="shared" si="840"/>
        <v>899</v>
      </c>
      <c r="C1048" s="63">
        <f t="shared" si="792"/>
        <v>5.8053392658509457</v>
      </c>
      <c r="D1048" s="62">
        <v>0</v>
      </c>
      <c r="E1048" s="63">
        <f t="shared" si="820"/>
        <v>0</v>
      </c>
      <c r="F1048" s="64">
        <v>0</v>
      </c>
      <c r="G1048" s="65">
        <f t="shared" si="821"/>
        <v>10.110024742770001</v>
      </c>
      <c r="H1048" s="65">
        <v>3.0813851700000003</v>
      </c>
      <c r="I1048" s="65">
        <v>2.3600156000000005</v>
      </c>
      <c r="J1048" s="66">
        <f t="shared" si="793"/>
        <v>15.131492440000001</v>
      </c>
      <c r="K1048" s="6">
        <f t="shared" si="799"/>
        <v>1.758778057171793</v>
      </c>
      <c r="L1048" s="6">
        <f t="shared" si="838"/>
        <v>-4.6187621481399432E-3</v>
      </c>
      <c r="M1048" s="6">
        <f t="shared" si="839"/>
        <v>-4.5887466077025874E-3</v>
      </c>
      <c r="N1048" s="6">
        <f t="shared" si="800"/>
        <v>-6.892100000001733E-3</v>
      </c>
      <c r="O1048" s="6">
        <f t="shared" si="801"/>
        <v>-9.5197399999982224E-3</v>
      </c>
      <c r="P1048" s="10">
        <f t="shared" si="802"/>
        <v>1.7843394031902904</v>
      </c>
      <c r="Q1048" s="10"/>
      <c r="R1048" s="6"/>
      <c r="S1048" s="9"/>
      <c r="T1048" s="11"/>
      <c r="U1048" s="9"/>
    </row>
    <row r="1049" spans="1:22">
      <c r="A1049" s="61">
        <f t="shared" si="840"/>
        <v>5224</v>
      </c>
      <c r="B1049" s="61">
        <f t="shared" si="840"/>
        <v>904</v>
      </c>
      <c r="C1049" s="63">
        <f t="shared" si="792"/>
        <v>5.778761061946903</v>
      </c>
      <c r="D1049" s="62">
        <v>0</v>
      </c>
      <c r="E1049" s="63">
        <f t="shared" si="820"/>
        <v>0</v>
      </c>
      <c r="F1049" s="64">
        <v>0</v>
      </c>
      <c r="G1049" s="65">
        <f t="shared" si="821"/>
        <v>10.078790475830008</v>
      </c>
      <c r="H1049" s="65">
        <v>3.0718654300000021</v>
      </c>
      <c r="I1049" s="65">
        <v>2.3504958600000023</v>
      </c>
      <c r="J1049" s="66">
        <f t="shared" si="793"/>
        <v>15.128684550000003</v>
      </c>
      <c r="K1049" s="6">
        <f t="shared" si="799"/>
        <v>1.7541893105640904</v>
      </c>
      <c r="L1049" s="6">
        <f t="shared" si="838"/>
        <v>-4.5887466077025874E-3</v>
      </c>
      <c r="M1049" s="6">
        <f t="shared" si="839"/>
        <v>-4.5590705534386267E-3</v>
      </c>
      <c r="N1049" s="6">
        <f t="shared" si="800"/>
        <v>-9.5197399999982224E-3</v>
      </c>
      <c r="O1049" s="6">
        <f t="shared" si="801"/>
        <v>-6.1098700000030703E-3</v>
      </c>
      <c r="P1049" s="10">
        <f t="shared" si="802"/>
        <v>1.7061791714238175</v>
      </c>
      <c r="Q1049" s="10"/>
      <c r="R1049" s="10"/>
      <c r="U1049" s="9"/>
    </row>
    <row r="1050" spans="1:22">
      <c r="A1050" s="61">
        <f t="shared" si="840"/>
        <v>5229</v>
      </c>
      <c r="B1050" s="61">
        <f t="shared" si="840"/>
        <v>909</v>
      </c>
      <c r="C1050" s="63">
        <f t="shared" si="792"/>
        <v>5.7524752475247523</v>
      </c>
      <c r="D1050" s="62">
        <v>0</v>
      </c>
      <c r="E1050" s="63">
        <f t="shared" si="820"/>
        <v>0</v>
      </c>
      <c r="F1050" s="64">
        <v>0</v>
      </c>
      <c r="G1050" s="65">
        <f t="shared" si="821"/>
        <v>10.058743992359997</v>
      </c>
      <c r="H1050" s="65">
        <v>3.065755559999999</v>
      </c>
      <c r="I1050" s="65">
        <v>2.3443859899999993</v>
      </c>
      <c r="J1050" s="66">
        <f t="shared" si="793"/>
        <v>15.13926086</v>
      </c>
      <c r="K1050" s="6">
        <f t="shared" si="799"/>
        <v>1.7496302400106518</v>
      </c>
      <c r="L1050" s="6">
        <f t="shared" si="838"/>
        <v>-4.5590705534386267E-3</v>
      </c>
      <c r="M1050" s="6">
        <f t="shared" si="839"/>
        <v>-4.5297283747107731E-3</v>
      </c>
      <c r="N1050" s="6">
        <f t="shared" si="800"/>
        <v>-6.1098700000030703E-3</v>
      </c>
      <c r="O1050" s="6">
        <f t="shared" si="801"/>
        <v>-8.9039499999969962E-3</v>
      </c>
      <c r="P1050" s="10">
        <f t="shared" si="802"/>
        <v>1.6539230351009926</v>
      </c>
      <c r="Q1050" s="10"/>
      <c r="R1050" s="6"/>
      <c r="S1050" s="9"/>
      <c r="T1050" s="11"/>
      <c r="U1050" s="9"/>
    </row>
    <row r="1051" spans="1:22">
      <c r="A1051" s="61">
        <f t="shared" si="840"/>
        <v>5234</v>
      </c>
      <c r="B1051" s="61">
        <f t="shared" si="840"/>
        <v>914</v>
      </c>
      <c r="C1051" s="63">
        <f t="shared" si="792"/>
        <v>5.7264770240700216</v>
      </c>
      <c r="D1051" s="62">
        <v>0</v>
      </c>
      <c r="E1051" s="63">
        <f t="shared" si="820"/>
        <v>0</v>
      </c>
      <c r="F1051" s="64">
        <v>0</v>
      </c>
      <c r="G1051" s="65">
        <f t="shared" si="821"/>
        <v>10.029530132410008</v>
      </c>
      <c r="H1051" s="65">
        <v>3.0568516100000021</v>
      </c>
      <c r="I1051" s="65">
        <v>2.3354820400000023</v>
      </c>
      <c r="J1051" s="66">
        <f t="shared" si="793"/>
        <v>15.145552960000003</v>
      </c>
      <c r="K1051" s="6">
        <f t="shared" si="799"/>
        <v>1.745100511635941</v>
      </c>
      <c r="L1051" s="6">
        <f t="shared" si="838"/>
        <v>-4.5297283747107731E-3</v>
      </c>
      <c r="M1051" s="6">
        <f t="shared" si="839"/>
        <v>-4.5007145834083939E-3</v>
      </c>
      <c r="N1051" s="6">
        <f t="shared" si="800"/>
        <v>-8.9039499999969962E-3</v>
      </c>
      <c r="O1051" s="6">
        <f t="shared" si="801"/>
        <v>-7.8019700000027115E-3</v>
      </c>
      <c r="P1051" s="10">
        <f t="shared" si="802"/>
        <v>1.8492098153209535</v>
      </c>
      <c r="Q1051" s="10"/>
      <c r="R1051" s="10"/>
      <c r="U1051" s="9"/>
    </row>
    <row r="1052" spans="1:22">
      <c r="A1052" s="61">
        <f t="shared" si="840"/>
        <v>5239</v>
      </c>
      <c r="B1052" s="61">
        <f t="shared" si="840"/>
        <v>919</v>
      </c>
      <c r="C1052" s="63">
        <f t="shared" si="792"/>
        <v>5.7007616974972795</v>
      </c>
      <c r="D1052" s="62">
        <v>0</v>
      </c>
      <c r="E1052" s="63">
        <f t="shared" si="820"/>
        <v>0</v>
      </c>
      <c r="F1052" s="64">
        <v>0</v>
      </c>
      <c r="G1052" s="65">
        <f t="shared" si="821"/>
        <v>10.003931868839999</v>
      </c>
      <c r="H1052" s="65">
        <v>3.0490496399999993</v>
      </c>
      <c r="I1052" s="65">
        <v>2.3276800699999995</v>
      </c>
      <c r="J1052" s="66">
        <f t="shared" si="793"/>
        <v>15.14966283</v>
      </c>
      <c r="K1052" s="6">
        <f t="shared" si="799"/>
        <v>1.7405997970525326</v>
      </c>
      <c r="L1052" s="6">
        <f t="shared" si="838"/>
        <v>-4.5007145834083939E-3</v>
      </c>
      <c r="M1052" s="6">
        <f t="shared" si="839"/>
        <v>-4.472023810626391E-3</v>
      </c>
      <c r="N1052" s="6">
        <f t="shared" si="800"/>
        <v>-7.8019700000027115E-3</v>
      </c>
      <c r="O1052" s="6">
        <f t="shared" si="801"/>
        <v>-6.7881599999992659E-3</v>
      </c>
      <c r="P1052" s="10">
        <f t="shared" si="802"/>
        <v>1.6253616487948044</v>
      </c>
      <c r="Q1052" s="10"/>
      <c r="R1052" s="6"/>
      <c r="S1052" s="9"/>
      <c r="T1052" s="11"/>
      <c r="U1052" s="9"/>
    </row>
    <row r="1053" spans="1:22">
      <c r="A1053" s="61">
        <f t="shared" si="840"/>
        <v>5244</v>
      </c>
      <c r="B1053" s="61">
        <f t="shared" si="840"/>
        <v>924</v>
      </c>
      <c r="C1053" s="63">
        <f t="shared" si="792"/>
        <v>5.6753246753246751</v>
      </c>
      <c r="D1053" s="62">
        <v>0</v>
      </c>
      <c r="E1053" s="63">
        <f t="shared" si="820"/>
        <v>0</v>
      </c>
      <c r="F1053" s="64">
        <v>0</v>
      </c>
      <c r="G1053" s="65">
        <f t="shared" si="821"/>
        <v>9.9816599158799999</v>
      </c>
      <c r="H1053" s="65">
        <v>3.0422614800000001</v>
      </c>
      <c r="I1053" s="65">
        <v>2.3208919100000003</v>
      </c>
      <c r="J1053" s="66">
        <f t="shared" si="793"/>
        <v>15.150384540000001</v>
      </c>
      <c r="K1053" s="6">
        <f t="shared" si="799"/>
        <v>1.7361277732419063</v>
      </c>
      <c r="L1053" s="6">
        <f t="shared" si="838"/>
        <v>-4.472023810626391E-3</v>
      </c>
      <c r="M1053" s="6">
        <f t="shared" si="839"/>
        <v>-4.4436508034448874E-3</v>
      </c>
      <c r="N1053" s="6">
        <f t="shared" si="800"/>
        <v>-6.7881599999992659E-3</v>
      </c>
      <c r="O1053" s="6">
        <f t="shared" si="801"/>
        <v>-8.2940799999988712E-3</v>
      </c>
      <c r="P1053" s="10">
        <f t="shared" si="802"/>
        <v>1.6927637048518596</v>
      </c>
      <c r="Q1053" s="10"/>
      <c r="R1053" s="6"/>
      <c r="S1053" s="9"/>
      <c r="T1053" s="11"/>
      <c r="U1053" s="9"/>
    </row>
    <row r="1054" spans="1:22">
      <c r="A1054" s="61">
        <f t="shared" si="840"/>
        <v>5249</v>
      </c>
      <c r="B1054" s="61">
        <f t="shared" si="840"/>
        <v>929</v>
      </c>
      <c r="C1054" s="63">
        <f t="shared" si="792"/>
        <v>5.6501614639397202</v>
      </c>
      <c r="D1054" s="62">
        <v>0</v>
      </c>
      <c r="E1054" s="63">
        <f t="shared" si="820"/>
        <v>0</v>
      </c>
      <c r="F1054" s="64">
        <v>0</v>
      </c>
      <c r="G1054" s="65">
        <f t="shared" si="821"/>
        <v>9.9544470394000051</v>
      </c>
      <c r="H1054" s="65">
        <v>3.0339674000000012</v>
      </c>
      <c r="I1054" s="65">
        <v>2.3125978300000014</v>
      </c>
      <c r="J1054" s="66">
        <f t="shared" si="793"/>
        <v>15.150282570000002</v>
      </c>
      <c r="K1054" s="6">
        <f t="shared" si="799"/>
        <v>1.7316841224384614</v>
      </c>
      <c r="L1054" s="6">
        <f t="shared" si="838"/>
        <v>-4.4436508034448874E-3</v>
      </c>
      <c r="M1054" s="6">
        <f t="shared" si="839"/>
        <v>-4.4155904218188269E-3</v>
      </c>
      <c r="N1054" s="6">
        <f t="shared" si="800"/>
        <v>-8.2940799999988712E-3</v>
      </c>
      <c r="O1054" s="6">
        <f t="shared" si="801"/>
        <v>-9.9980200000011621E-3</v>
      </c>
      <c r="P1054" s="10">
        <f t="shared" si="802"/>
        <v>2.0660077582412848</v>
      </c>
      <c r="Q1054" s="10"/>
      <c r="R1054" s="6">
        <f t="shared" ref="R1054" si="841">K1062-K1054</f>
        <v>-3.4564263263247685E-2</v>
      </c>
      <c r="S1054" s="9">
        <f t="shared" ref="S1054" si="842">K1070-K1062</f>
        <v>-3.2915997232040306E-2</v>
      </c>
      <c r="T1054" s="11">
        <f t="shared" ref="T1054" si="843">I1062-I1054</f>
        <v>-5.8792100000001568E-2</v>
      </c>
      <c r="U1054" s="9">
        <f t="shared" ref="U1054" si="844">I1070-I1062</f>
        <v>-5.9613819999999151E-2</v>
      </c>
      <c r="V1054">
        <f t="shared" ref="V1054" si="845">(((T1054/R1054)*S1054)+((U1054/S1054)*R1054))/(R1054+S1054)</f>
        <v>1.7573651567990534</v>
      </c>
    </row>
    <row r="1055" spans="1:22">
      <c r="A1055" s="61">
        <f t="shared" si="840"/>
        <v>5254</v>
      </c>
      <c r="B1055" s="61">
        <f t="shared" si="840"/>
        <v>934</v>
      </c>
      <c r="C1055" s="63">
        <f t="shared" si="792"/>
        <v>5.6252676659528911</v>
      </c>
      <c r="D1055" s="62">
        <v>0</v>
      </c>
      <c r="E1055" s="63">
        <f t="shared" si="820"/>
        <v>0</v>
      </c>
      <c r="F1055" s="64">
        <v>0</v>
      </c>
      <c r="G1055" s="65">
        <f t="shared" si="821"/>
        <v>9.9216435357800012</v>
      </c>
      <c r="H1055" s="65">
        <v>3.02396938</v>
      </c>
      <c r="I1055" s="65">
        <v>2.3025998100000002</v>
      </c>
      <c r="J1055" s="66">
        <f t="shared" si="793"/>
        <v>15.1502885</v>
      </c>
      <c r="K1055" s="6">
        <f t="shared" si="799"/>
        <v>1.7272685320166425</v>
      </c>
      <c r="L1055" s="6">
        <f t="shared" si="838"/>
        <v>-4.4155904218188269E-3</v>
      </c>
      <c r="M1055" s="6">
        <f t="shared" si="839"/>
        <v>-4.3878376355612758E-3</v>
      </c>
      <c r="N1055" s="6">
        <f t="shared" si="800"/>
        <v>-9.9980200000011621E-3</v>
      </c>
      <c r="O1055" s="6">
        <f t="shared" si="801"/>
        <v>-2.5079000000012286E-3</v>
      </c>
      <c r="P1055" s="10">
        <f t="shared" si="802"/>
        <v>1.4152376613114312</v>
      </c>
      <c r="Q1055" s="10"/>
      <c r="R1055" s="10"/>
      <c r="U1055" s="9"/>
    </row>
    <row r="1056" spans="1:22">
      <c r="A1056" s="61">
        <f t="shared" si="840"/>
        <v>5259</v>
      </c>
      <c r="B1056" s="61">
        <f t="shared" si="840"/>
        <v>939</v>
      </c>
      <c r="C1056" s="63">
        <f t="shared" si="792"/>
        <v>5.600638977635783</v>
      </c>
      <c r="D1056" s="62">
        <v>0</v>
      </c>
      <c r="E1056" s="63">
        <f t="shared" si="820"/>
        <v>0</v>
      </c>
      <c r="F1056" s="64">
        <v>0</v>
      </c>
      <c r="G1056" s="65">
        <f t="shared" si="821"/>
        <v>9.9134151158799959</v>
      </c>
      <c r="H1056" s="65">
        <v>3.0214614799999988</v>
      </c>
      <c r="I1056" s="65">
        <v>2.300091909999999</v>
      </c>
      <c r="J1056" s="66">
        <f t="shared" si="793"/>
        <v>15.15368849</v>
      </c>
      <c r="K1056" s="6">
        <f t="shared" si="799"/>
        <v>1.7228806943810813</v>
      </c>
      <c r="L1056" s="6">
        <f t="shared" si="838"/>
        <v>-4.3878376355612758E-3</v>
      </c>
      <c r="M1056" s="6">
        <f t="shared" si="839"/>
        <v>-4.3603875214288657E-3</v>
      </c>
      <c r="N1056" s="6">
        <f t="shared" si="800"/>
        <v>-2.5079000000012286E-3</v>
      </c>
      <c r="O1056" s="6">
        <f t="shared" si="801"/>
        <v>-9.1842099999972504E-3</v>
      </c>
      <c r="P1056" s="10">
        <f t="shared" si="802"/>
        <v>1.3413278908934745</v>
      </c>
      <c r="Q1056" s="10"/>
      <c r="R1056" s="6"/>
      <c r="S1056" s="9"/>
      <c r="T1056" s="11"/>
      <c r="U1056" s="9"/>
    </row>
    <row r="1057" spans="1:22">
      <c r="A1057" s="61">
        <f t="shared" si="840"/>
        <v>5264</v>
      </c>
      <c r="B1057" s="61">
        <f t="shared" si="840"/>
        <v>944</v>
      </c>
      <c r="C1057" s="63">
        <f t="shared" si="792"/>
        <v>5.5762711864406782</v>
      </c>
      <c r="D1057" s="62">
        <v>0</v>
      </c>
      <c r="E1057" s="63">
        <f t="shared" si="820"/>
        <v>0</v>
      </c>
      <c r="F1057" s="64">
        <v>0</v>
      </c>
      <c r="G1057" s="65">
        <f t="shared" si="821"/>
        <v>9.8832817228700058</v>
      </c>
      <c r="H1057" s="65">
        <v>3.0122772700000016</v>
      </c>
      <c r="I1057" s="65">
        <v>2.2909077000000018</v>
      </c>
      <c r="J1057" s="66">
        <f t="shared" si="793"/>
        <v>15.156504280000002</v>
      </c>
      <c r="K1057" s="6">
        <f t="shared" si="799"/>
        <v>1.7185203068596524</v>
      </c>
      <c r="L1057" s="6">
        <f t="shared" si="838"/>
        <v>-4.3603875214288657E-3</v>
      </c>
      <c r="M1057" s="6">
        <f t="shared" si="839"/>
        <v>-4.333235260294499E-3</v>
      </c>
      <c r="N1057" s="6">
        <f t="shared" si="800"/>
        <v>-9.1842099999972504E-3</v>
      </c>
      <c r="O1057" s="6">
        <f t="shared" si="801"/>
        <v>-6.6901300000026254E-3</v>
      </c>
      <c r="P1057" s="10">
        <f t="shared" si="802"/>
        <v>1.8242188245425714</v>
      </c>
      <c r="Q1057" s="10"/>
      <c r="R1057" s="10"/>
      <c r="U1057" s="9"/>
    </row>
    <row r="1058" spans="1:22">
      <c r="A1058" s="61">
        <f t="shared" si="840"/>
        <v>5269</v>
      </c>
      <c r="B1058" s="61">
        <f t="shared" si="840"/>
        <v>949</v>
      </c>
      <c r="C1058" s="63">
        <f t="shared" si="792"/>
        <v>5.5521601685985251</v>
      </c>
      <c r="D1058" s="62">
        <v>0</v>
      </c>
      <c r="E1058" s="63">
        <f t="shared" si="820"/>
        <v>0</v>
      </c>
      <c r="F1058" s="64">
        <v>0</v>
      </c>
      <c r="G1058" s="65">
        <f t="shared" si="821"/>
        <v>9.8613314063399962</v>
      </c>
      <c r="H1058" s="65">
        <v>3.0055871399999989</v>
      </c>
      <c r="I1058" s="65">
        <v>2.2842175699999991</v>
      </c>
      <c r="J1058" s="66">
        <f t="shared" si="793"/>
        <v>15.163722050000001</v>
      </c>
      <c r="K1058" s="6">
        <f t="shared" si="799"/>
        <v>1.7141870715993579</v>
      </c>
      <c r="L1058" s="6">
        <f t="shared" si="838"/>
        <v>-4.333235260294499E-3</v>
      </c>
      <c r="M1058" s="6">
        <f t="shared" si="839"/>
        <v>-4.3063761344124263E-3</v>
      </c>
      <c r="N1058" s="6">
        <f t="shared" si="800"/>
        <v>-6.6901300000026254E-3</v>
      </c>
      <c r="O1058" s="6">
        <f t="shared" si="801"/>
        <v>-4.6920999999997548E-3</v>
      </c>
      <c r="P1058" s="10">
        <f t="shared" si="802"/>
        <v>1.3160345166941771</v>
      </c>
      <c r="Q1058" s="10"/>
      <c r="R1058" s="6"/>
      <c r="S1058" s="9"/>
      <c r="T1058" s="11"/>
      <c r="U1058" s="9"/>
    </row>
    <row r="1059" spans="1:22">
      <c r="A1059" s="61">
        <f t="shared" si="840"/>
        <v>5274</v>
      </c>
      <c r="B1059" s="61">
        <f t="shared" si="840"/>
        <v>954</v>
      </c>
      <c r="C1059" s="63">
        <f t="shared" si="792"/>
        <v>5.5283018867924527</v>
      </c>
      <c r="D1059" s="62">
        <v>0</v>
      </c>
      <c r="E1059" s="63">
        <f t="shared" si="820"/>
        <v>0</v>
      </c>
      <c r="F1059" s="64">
        <v>0</v>
      </c>
      <c r="G1059" s="65">
        <f t="shared" si="821"/>
        <v>9.8459366262399985</v>
      </c>
      <c r="H1059" s="65">
        <v>3.0008950399999992</v>
      </c>
      <c r="I1059" s="65">
        <v>2.2795254699999994</v>
      </c>
      <c r="J1059" s="66">
        <f t="shared" si="793"/>
        <v>15.16673784</v>
      </c>
      <c r="K1059" s="6">
        <f t="shared" si="799"/>
        <v>1.7098806954649455</v>
      </c>
      <c r="L1059" s="6">
        <f t="shared" si="838"/>
        <v>-4.3063761344124263E-3</v>
      </c>
      <c r="M1059" s="6">
        <f t="shared" si="839"/>
        <v>-4.2798055247674771E-3</v>
      </c>
      <c r="N1059" s="6">
        <f t="shared" si="800"/>
        <v>-4.6920999999997548E-3</v>
      </c>
      <c r="O1059" s="6">
        <f t="shared" si="801"/>
        <v>-1.0905919999999014E-2</v>
      </c>
      <c r="P1059" s="10">
        <f t="shared" si="802"/>
        <v>1.8211561367422155</v>
      </c>
      <c r="Q1059" s="10"/>
      <c r="R1059" s="10"/>
      <c r="U1059" s="9"/>
    </row>
    <row r="1060" spans="1:22">
      <c r="A1060" s="61">
        <f t="shared" si="840"/>
        <v>5279</v>
      </c>
      <c r="B1060" s="61">
        <f t="shared" si="840"/>
        <v>959</v>
      </c>
      <c r="C1060" s="63">
        <f t="shared" si="792"/>
        <v>5.5046923879040666</v>
      </c>
      <c r="D1060" s="62">
        <v>0</v>
      </c>
      <c r="E1060" s="63">
        <f t="shared" si="820"/>
        <v>0</v>
      </c>
      <c r="F1060" s="64">
        <v>0</v>
      </c>
      <c r="G1060" s="65">
        <f t="shared" si="821"/>
        <v>9.8101543027200009</v>
      </c>
      <c r="H1060" s="65">
        <v>2.9899891200000002</v>
      </c>
      <c r="I1060" s="65">
        <v>2.2686195500000004</v>
      </c>
      <c r="J1060" s="66">
        <f t="shared" si="793"/>
        <v>15.160629950000001</v>
      </c>
      <c r="K1060" s="6">
        <f t="shared" si="799"/>
        <v>1.705600889940178</v>
      </c>
      <c r="L1060" s="6">
        <f t="shared" si="838"/>
        <v>-4.2798055247674771E-3</v>
      </c>
      <c r="M1060" s="6">
        <f t="shared" si="839"/>
        <v>-4.2535189085075586E-3</v>
      </c>
      <c r="N1060" s="6">
        <f t="shared" si="800"/>
        <v>-1.0905919999999014E-2</v>
      </c>
      <c r="O1060" s="6">
        <f t="shared" si="801"/>
        <v>-1.2307899999999705E-2</v>
      </c>
      <c r="P1060" s="10">
        <f t="shared" si="802"/>
        <v>2.7214362158379002</v>
      </c>
      <c r="Q1060" s="10"/>
      <c r="R1060" s="6"/>
      <c r="S1060" s="9"/>
      <c r="T1060" s="11"/>
      <c r="U1060" s="9"/>
    </row>
    <row r="1061" spans="1:22">
      <c r="A1061" s="61">
        <f t="shared" si="840"/>
        <v>5284</v>
      </c>
      <c r="B1061" s="61">
        <f t="shared" si="840"/>
        <v>964</v>
      </c>
      <c r="C1061" s="63">
        <f t="shared" si="792"/>
        <v>5.4813278008298756</v>
      </c>
      <c r="D1061" s="62">
        <v>0</v>
      </c>
      <c r="E1061" s="63">
        <f t="shared" si="820"/>
        <v>0</v>
      </c>
      <c r="F1061" s="64">
        <v>0</v>
      </c>
      <c r="G1061" s="65">
        <f t="shared" si="821"/>
        <v>9.7697720828200012</v>
      </c>
      <c r="H1061" s="65">
        <v>2.9776812200000005</v>
      </c>
      <c r="I1061" s="65">
        <v>2.2563116500000007</v>
      </c>
      <c r="J1061" s="66">
        <f t="shared" si="793"/>
        <v>15.156533890000002</v>
      </c>
      <c r="K1061" s="6">
        <f t="shared" si="799"/>
        <v>1.7013473710316704</v>
      </c>
      <c r="L1061" s="6">
        <f t="shared" si="838"/>
        <v>-4.2535189085075586E-3</v>
      </c>
      <c r="M1061" s="6">
        <f t="shared" si="839"/>
        <v>-4.227511856456756E-3</v>
      </c>
      <c r="N1061" s="6">
        <f t="shared" si="800"/>
        <v>-1.2307899999999705E-2</v>
      </c>
      <c r="O1061" s="6">
        <f t="shared" si="801"/>
        <v>-2.5059200000008275E-3</v>
      </c>
      <c r="P1061" s="10">
        <f t="shared" si="802"/>
        <v>1.7396449759474153</v>
      </c>
      <c r="Q1061" s="10"/>
      <c r="R1061" s="6"/>
      <c r="S1061" s="9"/>
      <c r="T1061" s="11"/>
      <c r="U1061" s="9"/>
    </row>
    <row r="1062" spans="1:22">
      <c r="A1062" s="61">
        <f t="shared" si="840"/>
        <v>5289</v>
      </c>
      <c r="B1062" s="61">
        <f t="shared" si="840"/>
        <v>969</v>
      </c>
      <c r="C1062" s="63">
        <f t="shared" ref="C1062:C1125" si="846">A1062/B1062</f>
        <v>5.458204334365325</v>
      </c>
      <c r="D1062" s="62">
        <v>0</v>
      </c>
      <c r="E1062" s="63">
        <f t="shared" si="820"/>
        <v>0</v>
      </c>
      <c r="F1062" s="64">
        <v>0</v>
      </c>
      <c r="G1062" s="65">
        <f t="shared" si="821"/>
        <v>9.7615501592999987</v>
      </c>
      <c r="H1062" s="65">
        <v>2.9751752999999996</v>
      </c>
      <c r="I1062" s="65">
        <v>2.2538057299999998</v>
      </c>
      <c r="J1062" s="66">
        <f t="shared" ref="J1062:J1125" si="847">J198+I1062</f>
        <v>15.16912797</v>
      </c>
      <c r="K1062" s="6">
        <f t="shared" si="799"/>
        <v>1.6971198591752137</v>
      </c>
      <c r="L1062" s="6">
        <f t="shared" si="838"/>
        <v>-4.227511856456756E-3</v>
      </c>
      <c r="M1062" s="6">
        <f t="shared" si="839"/>
        <v>-4.2017800307021513E-3</v>
      </c>
      <c r="N1062" s="6">
        <f t="shared" si="800"/>
        <v>-2.5059200000008275E-3</v>
      </c>
      <c r="O1062" s="6">
        <f t="shared" si="801"/>
        <v>-7.1138200000007146E-3</v>
      </c>
      <c r="P1062" s="10">
        <f t="shared" si="802"/>
        <v>1.1445863371445535</v>
      </c>
      <c r="Q1062" s="10"/>
      <c r="R1062" s="6">
        <f t="shared" ref="R1062" si="848">K1070-K1062</f>
        <v>-3.2915997232040306E-2</v>
      </c>
      <c r="S1062" s="9">
        <f t="shared" ref="S1062" si="849">K1078-K1070</f>
        <v>-3.1399519916901042E-2</v>
      </c>
      <c r="T1062" s="11">
        <f t="shared" ref="T1062" si="850">I1070-I1062</f>
        <v>-5.9613819999999151E-2</v>
      </c>
      <c r="U1062" s="9">
        <f t="shared" ref="U1062" si="851">I1078-I1070</f>
        <v>-5.6129609999999275E-2</v>
      </c>
      <c r="V1062">
        <f t="shared" ref="V1062" si="852">(((T1062/R1062)*S1062)+((U1062/S1062)*R1062))/(R1062+S1062)</f>
        <v>1.7990650685596405</v>
      </c>
    </row>
    <row r="1063" spans="1:22">
      <c r="A1063" s="61">
        <f t="shared" si="840"/>
        <v>5294</v>
      </c>
      <c r="B1063" s="61">
        <f t="shared" si="840"/>
        <v>974</v>
      </c>
      <c r="C1063" s="63">
        <f t="shared" si="846"/>
        <v>5.4353182751540041</v>
      </c>
      <c r="D1063" s="62">
        <v>0</v>
      </c>
      <c r="E1063" s="63">
        <f t="shared" si="820"/>
        <v>0</v>
      </c>
      <c r="F1063" s="64">
        <v>0</v>
      </c>
      <c r="G1063" s="65">
        <f t="shared" si="821"/>
        <v>9.7382097158799965</v>
      </c>
      <c r="H1063" s="65">
        <v>2.9680614799999989</v>
      </c>
      <c r="I1063" s="65">
        <v>2.2466919099999991</v>
      </c>
      <c r="J1063" s="66">
        <f t="shared" si="847"/>
        <v>15.16201218</v>
      </c>
      <c r="K1063" s="6">
        <f t="shared" ref="K1063:K1126" si="853">LN(C1063)</f>
        <v>1.6929180791445115</v>
      </c>
      <c r="L1063" s="6">
        <f t="shared" si="838"/>
        <v>-4.2017800307021513E-3</v>
      </c>
      <c r="M1063" s="6">
        <f t="shared" si="839"/>
        <v>-4.1763191822596912E-3</v>
      </c>
      <c r="N1063" s="6">
        <f t="shared" ref="N1063:N1126" si="854">I1063-I1062</f>
        <v>-7.1138200000007146E-3</v>
      </c>
      <c r="O1063" s="6">
        <f t="shared" ref="O1063:O1126" si="855">I1064-I1063</f>
        <v>-6.4901299999995388E-3</v>
      </c>
      <c r="P1063" s="10">
        <f t="shared" ref="P1063:P1126" si="856">(((N1063/L1063)*M1063)+((O1063/M1063)*L1063))/(L1063+M1063)</f>
        <v>1.6233288885830113</v>
      </c>
      <c r="Q1063" s="10"/>
      <c r="R1063" s="10"/>
      <c r="U1063" s="9"/>
    </row>
    <row r="1064" spans="1:22">
      <c r="A1064" s="61">
        <f t="shared" ref="A1064:B1079" si="857">A1063+5</f>
        <v>5299</v>
      </c>
      <c r="B1064" s="61">
        <f t="shared" si="857"/>
        <v>979</v>
      </c>
      <c r="C1064" s="63">
        <f t="shared" si="846"/>
        <v>5.4126659856996939</v>
      </c>
      <c r="D1064" s="62">
        <v>0</v>
      </c>
      <c r="E1064" s="63">
        <f t="shared" si="820"/>
        <v>0</v>
      </c>
      <c r="F1064" s="64">
        <v>0</v>
      </c>
      <c r="G1064" s="65">
        <f t="shared" si="821"/>
        <v>9.7169155993499992</v>
      </c>
      <c r="H1064" s="65">
        <v>2.9615713499999994</v>
      </c>
      <c r="I1064" s="65">
        <v>2.2402017799999996</v>
      </c>
      <c r="J1064" s="66">
        <f t="shared" si="847"/>
        <v>15.164412180000001</v>
      </c>
      <c r="K1064" s="6">
        <f t="shared" si="853"/>
        <v>1.6887417599622518</v>
      </c>
      <c r="L1064" s="6">
        <f t="shared" si="838"/>
        <v>-4.1763191822596912E-3</v>
      </c>
      <c r="M1064" s="6">
        <f t="shared" si="839"/>
        <v>-4.1511251488066669E-3</v>
      </c>
      <c r="N1064" s="6">
        <f t="shared" si="854"/>
        <v>-6.4901299999995388E-3</v>
      </c>
      <c r="O1064" s="6">
        <f t="shared" si="855"/>
        <v>-1.1701969999997175E-2</v>
      </c>
      <c r="P1064" s="10">
        <f t="shared" si="856"/>
        <v>2.188422837700116</v>
      </c>
      <c r="Q1064" s="10"/>
      <c r="R1064" s="6"/>
      <c r="S1064" s="9"/>
      <c r="T1064" s="11"/>
      <c r="U1064" s="9"/>
    </row>
    <row r="1065" spans="1:22">
      <c r="A1065" s="61">
        <f t="shared" si="857"/>
        <v>5304</v>
      </c>
      <c r="B1065" s="61">
        <f t="shared" si="857"/>
        <v>984</v>
      </c>
      <c r="C1065" s="63">
        <f t="shared" si="846"/>
        <v>5.3902439024390247</v>
      </c>
      <c r="D1065" s="62">
        <v>0</v>
      </c>
      <c r="E1065" s="63">
        <f t="shared" si="820"/>
        <v>0</v>
      </c>
      <c r="F1065" s="64">
        <v>0</v>
      </c>
      <c r="G1065" s="65">
        <f t="shared" si="821"/>
        <v>9.6785214357800076</v>
      </c>
      <c r="H1065" s="65">
        <v>2.9498693800000022</v>
      </c>
      <c r="I1065" s="65">
        <v>2.2284998100000024</v>
      </c>
      <c r="J1065" s="66">
        <f t="shared" si="847"/>
        <v>15.164710210000003</v>
      </c>
      <c r="K1065" s="6">
        <f t="shared" si="853"/>
        <v>1.6845906348134452</v>
      </c>
      <c r="L1065" s="6">
        <f t="shared" si="838"/>
        <v>-4.1511251488066669E-3</v>
      </c>
      <c r="M1065" s="6">
        <f t="shared" si="839"/>
        <v>-4.1261938524859154E-3</v>
      </c>
      <c r="N1065" s="6">
        <f t="shared" si="854"/>
        <v>-1.1701969999997175E-2</v>
      </c>
      <c r="O1065" s="6">
        <f t="shared" si="855"/>
        <v>-6.0940800000004458E-3</v>
      </c>
      <c r="P1065" s="10">
        <f t="shared" si="856"/>
        <v>2.1459352533957121</v>
      </c>
      <c r="Q1065" s="10"/>
      <c r="R1065" s="10"/>
      <c r="U1065" s="9"/>
    </row>
    <row r="1066" spans="1:22">
      <c r="A1066" s="61">
        <f t="shared" si="857"/>
        <v>5309</v>
      </c>
      <c r="B1066" s="61">
        <f t="shared" si="857"/>
        <v>989</v>
      </c>
      <c r="C1066" s="63">
        <f t="shared" si="846"/>
        <v>5.3680485338725985</v>
      </c>
      <c r="D1066" s="62">
        <v>0</v>
      </c>
      <c r="E1066" s="63">
        <f t="shared" si="820"/>
        <v>0</v>
      </c>
      <c r="F1066" s="64">
        <v>0</v>
      </c>
      <c r="G1066" s="65">
        <f t="shared" si="821"/>
        <v>9.6585267593000061</v>
      </c>
      <c r="H1066" s="65">
        <v>2.9437753000000018</v>
      </c>
      <c r="I1066" s="65">
        <v>2.222405730000002</v>
      </c>
      <c r="J1066" s="66">
        <f t="shared" si="847"/>
        <v>15.173100340000003</v>
      </c>
      <c r="K1066" s="6">
        <f t="shared" si="853"/>
        <v>1.6804644409609593</v>
      </c>
      <c r="L1066" s="6">
        <f t="shared" si="838"/>
        <v>-4.1261938524859154E-3</v>
      </c>
      <c r="M1066" s="6">
        <f t="shared" si="839"/>
        <v>-4.1015212977744131E-3</v>
      </c>
      <c r="N1066" s="6">
        <f t="shared" si="854"/>
        <v>-6.0940800000004458E-3</v>
      </c>
      <c r="O1066" s="6">
        <f t="shared" si="855"/>
        <v>-4.900000000002791E-3</v>
      </c>
      <c r="P1066" s="10">
        <f t="shared" si="856"/>
        <v>1.3353787843201379</v>
      </c>
      <c r="Q1066" s="10"/>
      <c r="R1066" s="6"/>
      <c r="S1066" s="9"/>
      <c r="T1066" s="11"/>
      <c r="U1066" s="9"/>
    </row>
    <row r="1067" spans="1:22">
      <c r="A1067" s="61">
        <f t="shared" si="857"/>
        <v>5314</v>
      </c>
      <c r="B1067" s="61">
        <f t="shared" si="857"/>
        <v>994</v>
      </c>
      <c r="C1067" s="63">
        <f t="shared" si="846"/>
        <v>5.3460764587525151</v>
      </c>
      <c r="D1067" s="62">
        <v>0</v>
      </c>
      <c r="E1067" s="63">
        <f t="shared" si="820"/>
        <v>0</v>
      </c>
      <c r="F1067" s="64">
        <v>0</v>
      </c>
      <c r="G1067" s="65">
        <f t="shared" si="821"/>
        <v>9.6424498592999974</v>
      </c>
      <c r="H1067" s="65">
        <v>2.938875299999999</v>
      </c>
      <c r="I1067" s="65">
        <v>2.2175057299999992</v>
      </c>
      <c r="J1067" s="66">
        <f t="shared" si="847"/>
        <v>15.17360034</v>
      </c>
      <c r="K1067" s="6">
        <f t="shared" si="853"/>
        <v>1.6763629196631848</v>
      </c>
      <c r="L1067" s="6">
        <f t="shared" si="838"/>
        <v>-4.1015212977744131E-3</v>
      </c>
      <c r="M1067" s="6">
        <f t="shared" si="839"/>
        <v>-4.0771035694207036E-3</v>
      </c>
      <c r="N1067" s="6">
        <f t="shared" si="854"/>
        <v>-4.900000000002791E-3</v>
      </c>
      <c r="O1067" s="6">
        <f t="shared" si="855"/>
        <v>-9.0960500000001332E-3</v>
      </c>
      <c r="P1067" s="10">
        <f t="shared" si="856"/>
        <v>1.7143902589649327</v>
      </c>
      <c r="Q1067" s="10"/>
      <c r="R1067" s="10"/>
      <c r="U1067" s="9"/>
    </row>
    <row r="1068" spans="1:22">
      <c r="A1068" s="61">
        <f t="shared" si="857"/>
        <v>5319</v>
      </c>
      <c r="B1068" s="61">
        <f t="shared" si="857"/>
        <v>999</v>
      </c>
      <c r="C1068" s="63">
        <f t="shared" si="846"/>
        <v>5.3243243243243246</v>
      </c>
      <c r="D1068" s="62">
        <v>0</v>
      </c>
      <c r="E1068" s="63">
        <f t="shared" si="820"/>
        <v>0</v>
      </c>
      <c r="F1068" s="64">
        <v>0</v>
      </c>
      <c r="G1068" s="65">
        <f t="shared" si="821"/>
        <v>9.6126057192499967</v>
      </c>
      <c r="H1068" s="65">
        <v>2.9297792499999988</v>
      </c>
      <c r="I1068" s="65">
        <v>2.208409679999999</v>
      </c>
      <c r="J1068" s="66">
        <f t="shared" si="847"/>
        <v>15.17271218</v>
      </c>
      <c r="K1068" s="6">
        <f t="shared" si="853"/>
        <v>1.6722858160937641</v>
      </c>
      <c r="L1068" s="6">
        <f t="shared" si="838"/>
        <v>-4.0771035694207036E-3</v>
      </c>
      <c r="M1068" s="6">
        <f t="shared" si="839"/>
        <v>-4.0529368304365043E-3</v>
      </c>
      <c r="N1068" s="6">
        <f t="shared" si="854"/>
        <v>-9.0960500000001332E-3</v>
      </c>
      <c r="O1068" s="6">
        <f t="shared" si="855"/>
        <v>-5.3078999999982557E-3</v>
      </c>
      <c r="P1068" s="10">
        <f t="shared" si="856"/>
        <v>1.768955983876185</v>
      </c>
      <c r="Q1068" s="10"/>
      <c r="R1068" s="6"/>
      <c r="S1068" s="9"/>
      <c r="T1068" s="11"/>
      <c r="U1068" s="9"/>
    </row>
    <row r="1069" spans="1:22">
      <c r="A1069" s="61">
        <f t="shared" si="857"/>
        <v>5324</v>
      </c>
      <c r="B1069" s="61">
        <f t="shared" si="857"/>
        <v>1004</v>
      </c>
      <c r="C1069" s="63">
        <f t="shared" si="846"/>
        <v>5.3027888446215137</v>
      </c>
      <c r="D1069" s="62">
        <v>0</v>
      </c>
      <c r="E1069" s="63">
        <f t="shared" si="820"/>
        <v>0</v>
      </c>
      <c r="F1069" s="64">
        <v>0</v>
      </c>
      <c r="G1069" s="65">
        <f t="shared" si="821"/>
        <v>9.5951904993500019</v>
      </c>
      <c r="H1069" s="65">
        <v>2.9244713500000006</v>
      </c>
      <c r="I1069" s="65">
        <v>2.2031017800000008</v>
      </c>
      <c r="J1069" s="66">
        <f t="shared" si="847"/>
        <v>15.171400340000002</v>
      </c>
      <c r="K1069" s="6">
        <f t="shared" si="853"/>
        <v>1.6682328792633276</v>
      </c>
      <c r="L1069" s="6">
        <f t="shared" si="838"/>
        <v>-4.0529368304365043E-3</v>
      </c>
      <c r="M1069" s="6">
        <f t="shared" si="839"/>
        <v>-4.0290173201542601E-3</v>
      </c>
      <c r="N1069" s="6">
        <f t="shared" si="854"/>
        <v>-5.3078999999982557E-3</v>
      </c>
      <c r="O1069" s="6">
        <f t="shared" si="855"/>
        <v>-8.9098700000000974E-3</v>
      </c>
      <c r="P1069" s="10">
        <f t="shared" si="856"/>
        <v>1.7618684692803146</v>
      </c>
      <c r="Q1069" s="10"/>
      <c r="R1069" s="6"/>
      <c r="S1069" s="9"/>
      <c r="T1069" s="11"/>
      <c r="U1069" s="9"/>
    </row>
    <row r="1070" spans="1:22">
      <c r="A1070" s="61">
        <f t="shared" si="857"/>
        <v>5329</v>
      </c>
      <c r="B1070" s="61">
        <f t="shared" si="857"/>
        <v>1009</v>
      </c>
      <c r="C1070" s="63">
        <f t="shared" si="846"/>
        <v>5.2814667988107038</v>
      </c>
      <c r="D1070" s="62">
        <v>0</v>
      </c>
      <c r="E1070" s="63">
        <f t="shared" si="820"/>
        <v>0</v>
      </c>
      <c r="F1070" s="64">
        <v>0</v>
      </c>
      <c r="G1070" s="65">
        <f t="shared" si="821"/>
        <v>9.5659572158800028</v>
      </c>
      <c r="H1070" s="65">
        <v>2.9155614800000005</v>
      </c>
      <c r="I1070" s="65">
        <v>2.1941919100000007</v>
      </c>
      <c r="J1070" s="66">
        <f t="shared" si="847"/>
        <v>15.172584540000001</v>
      </c>
      <c r="K1070" s="6">
        <f t="shared" si="853"/>
        <v>1.6642038619431734</v>
      </c>
      <c r="L1070" s="6">
        <f t="shared" si="838"/>
        <v>-4.0290173201542601E-3</v>
      </c>
      <c r="M1070" s="6">
        <f t="shared" si="839"/>
        <v>-4.0053413523422066E-3</v>
      </c>
      <c r="N1070" s="6">
        <f t="shared" si="854"/>
        <v>-8.9098700000000974E-3</v>
      </c>
      <c r="O1070" s="6">
        <f t="shared" si="855"/>
        <v>-7.6000000000000512E-3</v>
      </c>
      <c r="P1070" s="10">
        <f t="shared" si="856"/>
        <v>2.0539830735750497</v>
      </c>
      <c r="Q1070" s="10"/>
      <c r="R1070" s="6">
        <f t="shared" ref="R1070" si="858">K1078-K1070</f>
        <v>-3.1399519916901042E-2</v>
      </c>
      <c r="S1070" s="9">
        <f t="shared" ref="S1070" si="859">K1086-K1078</f>
        <v>-2.9999953087805897E-2</v>
      </c>
      <c r="T1070" s="11">
        <f t="shared" ref="T1070" si="860">I1078-I1070</f>
        <v>-5.6129609999999275E-2</v>
      </c>
      <c r="U1070" s="9">
        <f t="shared" ref="U1070" si="861">I1086-I1078</f>
        <v>-5.189604999999986E-2</v>
      </c>
      <c r="V1070">
        <f t="shared" ref="V1070" si="862">(((T1070/R1070)*S1070)+((U1070/S1070)*R1070))/(R1070+S1070)</f>
        <v>1.7580748960136225</v>
      </c>
    </row>
    <row r="1071" spans="1:22">
      <c r="A1071" s="61">
        <f t="shared" si="857"/>
        <v>5334</v>
      </c>
      <c r="B1071" s="61">
        <f t="shared" si="857"/>
        <v>1014</v>
      </c>
      <c r="C1071" s="63">
        <f t="shared" si="846"/>
        <v>5.2603550295857993</v>
      </c>
      <c r="D1071" s="62">
        <v>0</v>
      </c>
      <c r="E1071" s="63">
        <f t="shared" si="820"/>
        <v>0</v>
      </c>
      <c r="F1071" s="64">
        <v>0</v>
      </c>
      <c r="G1071" s="65">
        <f t="shared" si="821"/>
        <v>9.5410216158800019</v>
      </c>
      <c r="H1071" s="65">
        <v>2.9079614800000004</v>
      </c>
      <c r="I1071" s="65">
        <v>2.1865919100000006</v>
      </c>
      <c r="J1071" s="66">
        <f t="shared" si="847"/>
        <v>15.173280600000002</v>
      </c>
      <c r="K1071" s="6">
        <f t="shared" si="853"/>
        <v>1.6601985205908312</v>
      </c>
      <c r="L1071" s="6">
        <f t="shared" si="838"/>
        <v>-4.0053413523422066E-3</v>
      </c>
      <c r="M1071" s="6">
        <f t="shared" si="839"/>
        <v>-3.9819053133698379E-3</v>
      </c>
      <c r="N1071" s="6">
        <f t="shared" si="854"/>
        <v>-7.6000000000000512E-3</v>
      </c>
      <c r="O1071" s="6">
        <f t="shared" si="855"/>
        <v>-7.899999999999352E-3</v>
      </c>
      <c r="P1071" s="10">
        <f t="shared" si="856"/>
        <v>1.9408474619541163</v>
      </c>
      <c r="Q1071" s="10"/>
      <c r="R1071" s="10"/>
      <c r="U1071" s="9"/>
    </row>
    <row r="1072" spans="1:22">
      <c r="A1072" s="61">
        <f t="shared" si="857"/>
        <v>5339</v>
      </c>
      <c r="B1072" s="61">
        <f t="shared" si="857"/>
        <v>1019</v>
      </c>
      <c r="C1072" s="63">
        <f t="shared" si="846"/>
        <v>5.2394504416094207</v>
      </c>
      <c r="D1072" s="62">
        <v>0</v>
      </c>
      <c r="E1072" s="63">
        <f t="shared" si="820"/>
        <v>0</v>
      </c>
      <c r="F1072" s="64">
        <v>0</v>
      </c>
      <c r="G1072" s="65">
        <f t="shared" si="821"/>
        <v>9.5151017158800038</v>
      </c>
      <c r="H1072" s="65">
        <v>2.9000614800000011</v>
      </c>
      <c r="I1072" s="65">
        <v>2.1786919100000013</v>
      </c>
      <c r="J1072" s="66">
        <f t="shared" si="847"/>
        <v>15.177578620000002</v>
      </c>
      <c r="K1072" s="6">
        <f t="shared" si="853"/>
        <v>1.6562166152774613</v>
      </c>
      <c r="L1072" s="6">
        <f t="shared" si="838"/>
        <v>-3.9819053133698379E-3</v>
      </c>
      <c r="M1072" s="6">
        <f t="shared" si="839"/>
        <v>-3.9587056604328819E-3</v>
      </c>
      <c r="N1072" s="6">
        <f t="shared" si="854"/>
        <v>-7.899999999999352E-3</v>
      </c>
      <c r="O1072" s="6">
        <f t="shared" si="855"/>
        <v>-7.0940800000016679E-3</v>
      </c>
      <c r="P1072" s="10">
        <f t="shared" si="856"/>
        <v>1.8877170491276865</v>
      </c>
      <c r="Q1072" s="10"/>
      <c r="R1072" s="6"/>
      <c r="S1072" s="9"/>
      <c r="T1072" s="11"/>
      <c r="U1072" s="9"/>
    </row>
    <row r="1073" spans="1:22">
      <c r="A1073" s="61">
        <f t="shared" si="857"/>
        <v>5344</v>
      </c>
      <c r="B1073" s="61">
        <f t="shared" si="857"/>
        <v>1024</v>
      </c>
      <c r="C1073" s="63">
        <f t="shared" si="846"/>
        <v>5.21875</v>
      </c>
      <c r="D1073" s="62">
        <v>0</v>
      </c>
      <c r="E1073" s="63">
        <f t="shared" si="820"/>
        <v>0</v>
      </c>
      <c r="F1073" s="64">
        <v>0</v>
      </c>
      <c r="G1073" s="65">
        <f t="shared" si="821"/>
        <v>9.4918260393999976</v>
      </c>
      <c r="H1073" s="65">
        <v>2.8929673999999994</v>
      </c>
      <c r="I1073" s="65">
        <v>2.1715978299999996</v>
      </c>
      <c r="J1073" s="66">
        <f t="shared" si="847"/>
        <v>15.176194410000001</v>
      </c>
      <c r="K1073" s="6">
        <f t="shared" si="853"/>
        <v>1.6522579096170285</v>
      </c>
      <c r="L1073" s="6">
        <f t="shared" si="838"/>
        <v>-3.9587056604328819E-3</v>
      </c>
      <c r="M1073" s="6">
        <f t="shared" si="839"/>
        <v>-3.9357389198280135E-3</v>
      </c>
      <c r="N1073" s="6">
        <f t="shared" si="854"/>
        <v>-7.0940800000016679E-3</v>
      </c>
      <c r="O1073" s="6">
        <f t="shared" si="855"/>
        <v>-1.1960499999972285E-3</v>
      </c>
      <c r="P1073" s="10">
        <f t="shared" si="856"/>
        <v>1.0457927122692896</v>
      </c>
      <c r="Q1073" s="10"/>
      <c r="R1073" s="10"/>
      <c r="U1073" s="9"/>
    </row>
    <row r="1074" spans="1:22">
      <c r="A1074" s="61">
        <f t="shared" si="857"/>
        <v>5349</v>
      </c>
      <c r="B1074" s="61">
        <f t="shared" si="857"/>
        <v>1029</v>
      </c>
      <c r="C1074" s="63">
        <f t="shared" si="846"/>
        <v>5.1982507288629733</v>
      </c>
      <c r="D1074" s="62">
        <v>0</v>
      </c>
      <c r="E1074" s="63">
        <f t="shared" si="820"/>
        <v>0</v>
      </c>
      <c r="F1074" s="64">
        <v>0</v>
      </c>
      <c r="G1074" s="65">
        <f t="shared" si="821"/>
        <v>9.4879017993500074</v>
      </c>
      <c r="H1074" s="65">
        <v>2.8917713500000022</v>
      </c>
      <c r="I1074" s="65">
        <v>2.1704017800000024</v>
      </c>
      <c r="J1074" s="66">
        <f t="shared" si="847"/>
        <v>15.178888490000004</v>
      </c>
      <c r="K1074" s="6">
        <f t="shared" si="853"/>
        <v>1.6483221706972004</v>
      </c>
      <c r="L1074" s="6">
        <f t="shared" si="838"/>
        <v>-3.9357389198280135E-3</v>
      </c>
      <c r="M1074" s="6">
        <f t="shared" si="839"/>
        <v>-3.9130016852770844E-3</v>
      </c>
      <c r="N1074" s="6">
        <f t="shared" si="854"/>
        <v>-1.1960499999972285E-3</v>
      </c>
      <c r="O1074" s="6">
        <f t="shared" si="855"/>
        <v>-1.1098020000002151E-2</v>
      </c>
      <c r="P1074" s="10">
        <f t="shared" si="856"/>
        <v>1.5737107437454276</v>
      </c>
      <c r="Q1074" s="10"/>
      <c r="R1074" s="6"/>
      <c r="S1074" s="9"/>
      <c r="T1074" s="11"/>
      <c r="U1074" s="9"/>
    </row>
    <row r="1075" spans="1:22">
      <c r="A1075" s="61">
        <f t="shared" si="857"/>
        <v>5354</v>
      </c>
      <c r="B1075" s="61">
        <f t="shared" si="857"/>
        <v>1034</v>
      </c>
      <c r="C1075" s="63">
        <f t="shared" si="846"/>
        <v>5.1779497098646035</v>
      </c>
      <c r="D1075" s="62">
        <v>0</v>
      </c>
      <c r="E1075" s="63">
        <f t="shared" si="820"/>
        <v>0</v>
      </c>
      <c r="F1075" s="64">
        <v>0</v>
      </c>
      <c r="G1075" s="65">
        <f t="shared" si="821"/>
        <v>9.4514891957299998</v>
      </c>
      <c r="H1075" s="65">
        <v>2.88067333</v>
      </c>
      <c r="I1075" s="65">
        <v>2.1593037600000002</v>
      </c>
      <c r="J1075" s="66">
        <f t="shared" si="847"/>
        <v>15.179892450000001</v>
      </c>
      <c r="K1075" s="6">
        <f t="shared" si="853"/>
        <v>1.6444091690119234</v>
      </c>
      <c r="L1075" s="6">
        <f t="shared" si="838"/>
        <v>-3.9130016852770844E-3</v>
      </c>
      <c r="M1075" s="6">
        <f t="shared" si="839"/>
        <v>-3.8904906163004238E-3</v>
      </c>
      <c r="N1075" s="6">
        <f t="shared" si="854"/>
        <v>-1.1098020000002151E-2</v>
      </c>
      <c r="O1075" s="6">
        <f t="shared" si="855"/>
        <v>-9.1980300000003012E-3</v>
      </c>
      <c r="P1075" s="10">
        <f t="shared" si="856"/>
        <v>2.5995317172476216</v>
      </c>
      <c r="Q1075" s="10"/>
      <c r="R1075" s="10"/>
      <c r="U1075" s="9"/>
    </row>
    <row r="1076" spans="1:22">
      <c r="A1076" s="61">
        <f t="shared" si="857"/>
        <v>5359</v>
      </c>
      <c r="B1076" s="61">
        <f t="shared" si="857"/>
        <v>1039</v>
      </c>
      <c r="C1076" s="63">
        <f t="shared" si="846"/>
        <v>5.1578440808469681</v>
      </c>
      <c r="D1076" s="62">
        <v>0</v>
      </c>
      <c r="E1076" s="63">
        <f t="shared" si="820"/>
        <v>0</v>
      </c>
      <c r="F1076" s="64">
        <v>0</v>
      </c>
      <c r="G1076" s="65">
        <f t="shared" si="821"/>
        <v>9.421310459299999</v>
      </c>
      <c r="H1076" s="65">
        <v>2.8714752999999997</v>
      </c>
      <c r="I1076" s="65">
        <v>2.1501057299999999</v>
      </c>
      <c r="J1076" s="66">
        <f t="shared" si="847"/>
        <v>15.183894420000001</v>
      </c>
      <c r="K1076" s="6">
        <f t="shared" si="853"/>
        <v>1.6405186783956229</v>
      </c>
      <c r="L1076" s="6">
        <f t="shared" si="838"/>
        <v>-3.8904906163004238E-3</v>
      </c>
      <c r="M1076" s="6">
        <f t="shared" si="839"/>
        <v>-3.8682024366376577E-3</v>
      </c>
      <c r="N1076" s="6">
        <f t="shared" si="854"/>
        <v>-9.1980300000003012E-3</v>
      </c>
      <c r="O1076" s="6">
        <f t="shared" si="855"/>
        <v>-5.5197400000004393E-3</v>
      </c>
      <c r="P1076" s="10">
        <f t="shared" si="856"/>
        <v>1.8942468268561277</v>
      </c>
      <c r="Q1076" s="10"/>
      <c r="R1076" s="6"/>
      <c r="S1076" s="9"/>
      <c r="T1076" s="11"/>
      <c r="U1076" s="9"/>
    </row>
    <row r="1077" spans="1:22">
      <c r="A1077" s="61">
        <f t="shared" si="857"/>
        <v>5364</v>
      </c>
      <c r="B1077" s="61">
        <f t="shared" si="857"/>
        <v>1044</v>
      </c>
      <c r="C1077" s="63">
        <f t="shared" si="846"/>
        <v>5.1379310344827589</v>
      </c>
      <c r="D1077" s="62">
        <v>0</v>
      </c>
      <c r="E1077" s="63">
        <f t="shared" si="820"/>
        <v>0</v>
      </c>
      <c r="F1077" s="64">
        <v>0</v>
      </c>
      <c r="G1077" s="65">
        <f t="shared" si="821"/>
        <v>9.4032001923599982</v>
      </c>
      <c r="H1077" s="65">
        <v>2.8659555599999993</v>
      </c>
      <c r="I1077" s="65">
        <v>2.1445859899999995</v>
      </c>
      <c r="J1077" s="66">
        <f t="shared" si="847"/>
        <v>15.175270729999999</v>
      </c>
      <c r="K1077" s="6">
        <f t="shared" si="853"/>
        <v>1.6366504759589853</v>
      </c>
      <c r="L1077" s="6">
        <f t="shared" si="838"/>
        <v>-3.8682024366376577E-3</v>
      </c>
      <c r="M1077" s="6">
        <f t="shared" si="839"/>
        <v>-3.8461339327129362E-3</v>
      </c>
      <c r="N1077" s="6">
        <f t="shared" si="854"/>
        <v>-5.5197400000004393E-3</v>
      </c>
      <c r="O1077" s="6">
        <f t="shared" si="855"/>
        <v>-6.5236899999980835E-3</v>
      </c>
      <c r="P1077" s="10">
        <f t="shared" si="856"/>
        <v>1.5619452687716877</v>
      </c>
      <c r="Q1077" s="10"/>
      <c r="R1077" s="6"/>
      <c r="S1077" s="9"/>
      <c r="T1077" s="11"/>
      <c r="U1077" s="9"/>
    </row>
    <row r="1078" spans="1:22">
      <c r="A1078" s="61">
        <f t="shared" si="857"/>
        <v>5369</v>
      </c>
      <c r="B1078" s="61">
        <f t="shared" si="857"/>
        <v>1049</v>
      </c>
      <c r="C1078" s="63">
        <f t="shared" si="846"/>
        <v>5.1182078169685417</v>
      </c>
      <c r="D1078" s="62">
        <v>0</v>
      </c>
      <c r="E1078" s="63">
        <f t="shared" si="820"/>
        <v>0</v>
      </c>
      <c r="F1078" s="64">
        <v>0</v>
      </c>
      <c r="G1078" s="65">
        <f t="shared" si="821"/>
        <v>9.3817959654700047</v>
      </c>
      <c r="H1078" s="65">
        <v>2.8594318700000012</v>
      </c>
      <c r="I1078" s="65">
        <v>2.1380623000000014</v>
      </c>
      <c r="J1078" s="66">
        <f t="shared" si="847"/>
        <v>15.173747040000002</v>
      </c>
      <c r="K1078" s="6">
        <f t="shared" si="853"/>
        <v>1.6328043420262723</v>
      </c>
      <c r="L1078" s="6">
        <f t="shared" si="838"/>
        <v>-3.8461339327129362E-3</v>
      </c>
      <c r="M1078" s="6">
        <f t="shared" si="839"/>
        <v>-3.8242819521434601E-3</v>
      </c>
      <c r="N1078" s="6">
        <f t="shared" si="854"/>
        <v>-6.5236899999980835E-3</v>
      </c>
      <c r="O1078" s="6">
        <f t="shared" si="855"/>
        <v>-7.799999999999585E-3</v>
      </c>
      <c r="P1078" s="10">
        <f t="shared" si="856"/>
        <v>1.86837256927024</v>
      </c>
      <c r="Q1078" s="10"/>
      <c r="R1078" s="6">
        <f t="shared" ref="R1078" si="863">K1086-K1078</f>
        <v>-2.9999953087805897E-2</v>
      </c>
      <c r="S1078" s="9">
        <f t="shared" ref="S1078" si="864">K1094-K1086</f>
        <v>-2.8704568505030004E-2</v>
      </c>
      <c r="T1078" s="11">
        <f t="shared" ref="T1078" si="865">I1086-I1078</f>
        <v>-5.189604999999986E-2</v>
      </c>
      <c r="U1078" s="9">
        <f t="shared" ref="U1078" si="866">I1094-I1086</f>
        <v>-5.5870389999999048E-2</v>
      </c>
      <c r="V1078">
        <f t="shared" ref="V1078" si="867">(((T1078/R1078)*S1078)+((U1078/S1078)*R1078))/(R1078+S1078)</f>
        <v>1.8405212601579375</v>
      </c>
    </row>
    <row r="1079" spans="1:22">
      <c r="A1079" s="61">
        <f t="shared" si="857"/>
        <v>5374</v>
      </c>
      <c r="B1079" s="61">
        <f t="shared" si="857"/>
        <v>1054</v>
      </c>
      <c r="C1079" s="63">
        <f t="shared" si="846"/>
        <v>5.0986717267552182</v>
      </c>
      <c r="D1079" s="62">
        <v>0</v>
      </c>
      <c r="E1079" s="63">
        <f t="shared" si="820"/>
        <v>0</v>
      </c>
      <c r="F1079" s="64">
        <v>0</v>
      </c>
      <c r="G1079" s="65">
        <f t="shared" si="821"/>
        <v>9.3562041654700057</v>
      </c>
      <c r="H1079" s="65">
        <v>2.8516318700000016</v>
      </c>
      <c r="I1079" s="65">
        <v>2.1302623000000018</v>
      </c>
      <c r="J1079" s="66">
        <f t="shared" si="847"/>
        <v>15.177150990000003</v>
      </c>
      <c r="K1079" s="6">
        <f t="shared" si="853"/>
        <v>1.6289800600741289</v>
      </c>
      <c r="L1079" s="6">
        <f t="shared" si="838"/>
        <v>-3.8242819521434601E-3</v>
      </c>
      <c r="M1079" s="6">
        <f t="shared" si="839"/>
        <v>-3.8026434022928601E-3</v>
      </c>
      <c r="N1079" s="6">
        <f t="shared" si="854"/>
        <v>-7.799999999999585E-3</v>
      </c>
      <c r="O1079" s="6">
        <f t="shared" si="855"/>
        <v>-5.7118400000000236E-3</v>
      </c>
      <c r="P1079" s="10">
        <f t="shared" si="856"/>
        <v>1.7700722182736264</v>
      </c>
      <c r="Q1079" s="10"/>
      <c r="R1079" s="10"/>
      <c r="U1079" s="9"/>
    </row>
    <row r="1080" spans="1:22">
      <c r="A1080" s="61">
        <f t="shared" ref="A1080:B1095" si="868">A1079+5</f>
        <v>5379</v>
      </c>
      <c r="B1080" s="61">
        <f t="shared" si="868"/>
        <v>1059</v>
      </c>
      <c r="C1080" s="63">
        <f t="shared" si="846"/>
        <v>5.0793201133144477</v>
      </c>
      <c r="D1080" s="62">
        <v>0</v>
      </c>
      <c r="E1080" s="63">
        <f t="shared" si="820"/>
        <v>0</v>
      </c>
      <c r="F1080" s="64">
        <v>0</v>
      </c>
      <c r="G1080" s="65">
        <f t="shared" si="821"/>
        <v>9.3374636184300055</v>
      </c>
      <c r="H1080" s="65">
        <v>2.8459200300000016</v>
      </c>
      <c r="I1080" s="65">
        <v>2.1245504600000018</v>
      </c>
      <c r="J1080" s="66">
        <f t="shared" si="847"/>
        <v>15.176927300000003</v>
      </c>
      <c r="K1080" s="6">
        <f t="shared" si="853"/>
        <v>1.625177416671836</v>
      </c>
      <c r="L1080" s="6">
        <f t="shared" si="838"/>
        <v>-3.8026434022928601E-3</v>
      </c>
      <c r="M1080" s="6">
        <f t="shared" si="839"/>
        <v>-3.78121524886188E-3</v>
      </c>
      <c r="N1080" s="6">
        <f t="shared" si="854"/>
        <v>-5.7118400000000236E-3</v>
      </c>
      <c r="O1080" s="6">
        <f t="shared" si="855"/>
        <v>-6.6177700000018547E-3</v>
      </c>
      <c r="P1080" s="10">
        <f t="shared" si="856"/>
        <v>1.6264710190200753</v>
      </c>
      <c r="Q1080" s="10"/>
      <c r="R1080" s="6"/>
      <c r="S1080" s="9"/>
      <c r="T1080" s="11"/>
      <c r="U1080" s="9"/>
    </row>
    <row r="1081" spans="1:22">
      <c r="A1081" s="61">
        <f t="shared" si="868"/>
        <v>5384</v>
      </c>
      <c r="B1081" s="61">
        <f t="shared" si="868"/>
        <v>1064</v>
      </c>
      <c r="C1081" s="63">
        <f t="shared" si="846"/>
        <v>5.0601503759398501</v>
      </c>
      <c r="D1081" s="62">
        <v>0</v>
      </c>
      <c r="E1081" s="63">
        <f t="shared" si="820"/>
        <v>0</v>
      </c>
      <c r="F1081" s="64">
        <v>0</v>
      </c>
      <c r="G1081" s="65">
        <f t="shared" si="821"/>
        <v>9.3157507150600001</v>
      </c>
      <c r="H1081" s="65">
        <v>2.8393022599999997</v>
      </c>
      <c r="I1081" s="65">
        <v>2.11793269</v>
      </c>
      <c r="J1081" s="66">
        <f t="shared" si="847"/>
        <v>15.174427300000001</v>
      </c>
      <c r="K1081" s="6">
        <f t="shared" si="853"/>
        <v>1.6213962014229741</v>
      </c>
      <c r="L1081" s="6">
        <f t="shared" si="838"/>
        <v>-3.78121524886188E-3</v>
      </c>
      <c r="M1081" s="6">
        <f t="shared" si="839"/>
        <v>-3.759994514522802E-3</v>
      </c>
      <c r="N1081" s="6">
        <f t="shared" si="854"/>
        <v>-6.6177700000018547E-3</v>
      </c>
      <c r="O1081" s="6">
        <f t="shared" si="855"/>
        <v>-9.3920999999994592E-3</v>
      </c>
      <c r="P1081" s="10">
        <f t="shared" si="856"/>
        <v>2.1250884054977979</v>
      </c>
      <c r="Q1081" s="10"/>
      <c r="R1081" s="10"/>
      <c r="U1081" s="9"/>
    </row>
    <row r="1082" spans="1:22">
      <c r="A1082" s="61">
        <f t="shared" si="868"/>
        <v>5389</v>
      </c>
      <c r="B1082" s="61">
        <f t="shared" si="868"/>
        <v>1069</v>
      </c>
      <c r="C1082" s="63">
        <f t="shared" si="846"/>
        <v>5.0411599625818519</v>
      </c>
      <c r="D1082" s="62">
        <v>0</v>
      </c>
      <c r="E1082" s="63">
        <f t="shared" si="820"/>
        <v>0</v>
      </c>
      <c r="F1082" s="64">
        <v>0</v>
      </c>
      <c r="G1082" s="65">
        <f t="shared" si="821"/>
        <v>9.2849352349600007</v>
      </c>
      <c r="H1082" s="65">
        <v>2.8299101600000003</v>
      </c>
      <c r="I1082" s="65">
        <v>2.1085405900000005</v>
      </c>
      <c r="J1082" s="66">
        <f t="shared" si="847"/>
        <v>15.180617430000002</v>
      </c>
      <c r="K1082" s="6">
        <f t="shared" si="853"/>
        <v>1.6176362069084513</v>
      </c>
      <c r="L1082" s="6">
        <f t="shared" si="838"/>
        <v>-3.759994514522802E-3</v>
      </c>
      <c r="M1082" s="6">
        <f t="shared" si="839"/>
        <v>-3.7389782775860692E-3</v>
      </c>
      <c r="N1082" s="6">
        <f t="shared" si="854"/>
        <v>-9.3920999999994592E-3</v>
      </c>
      <c r="O1082" s="6">
        <f t="shared" si="855"/>
        <v>-6.5940799999992805E-3</v>
      </c>
      <c r="P1082" s="10">
        <f t="shared" si="856"/>
        <v>2.1297247324940072</v>
      </c>
      <c r="Q1082" s="10"/>
      <c r="R1082" s="6"/>
      <c r="S1082" s="9"/>
      <c r="T1082" s="11"/>
      <c r="U1082" s="9"/>
    </row>
    <row r="1083" spans="1:22">
      <c r="A1083" s="61">
        <f t="shared" si="868"/>
        <v>5394</v>
      </c>
      <c r="B1083" s="61">
        <f t="shared" si="868"/>
        <v>1074</v>
      </c>
      <c r="C1083" s="63">
        <f t="shared" si="846"/>
        <v>5.022346368715084</v>
      </c>
      <c r="D1083" s="62">
        <v>0</v>
      </c>
      <c r="E1083" s="63">
        <f t="shared" si="820"/>
        <v>0</v>
      </c>
      <c r="F1083" s="64">
        <v>0</v>
      </c>
      <c r="G1083" s="65">
        <f t="shared" si="821"/>
        <v>9.263300058480004</v>
      </c>
      <c r="H1083" s="65">
        <v>2.823316080000001</v>
      </c>
      <c r="I1083" s="65">
        <v>2.1019465100000012</v>
      </c>
      <c r="J1083" s="66">
        <f t="shared" si="847"/>
        <v>15.180019400000003</v>
      </c>
      <c r="K1083" s="6">
        <f t="shared" si="853"/>
        <v>1.6138972286308653</v>
      </c>
      <c r="L1083" s="6">
        <f t="shared" si="838"/>
        <v>-3.7389782775860692E-3</v>
      </c>
      <c r="M1083" s="6">
        <f t="shared" si="839"/>
        <v>-3.7181636707130927E-3</v>
      </c>
      <c r="N1083" s="6">
        <f t="shared" si="854"/>
        <v>-6.5940799999992805E-3</v>
      </c>
      <c r="O1083" s="6">
        <f t="shared" si="855"/>
        <v>-7.3644699999988461E-3</v>
      </c>
      <c r="P1083" s="10">
        <f t="shared" si="856"/>
        <v>1.8724423252846789</v>
      </c>
      <c r="Q1083" s="10"/>
      <c r="R1083" s="10"/>
      <c r="U1083" s="9"/>
    </row>
    <row r="1084" spans="1:22">
      <c r="A1084" s="61">
        <f t="shared" si="868"/>
        <v>5399</v>
      </c>
      <c r="B1084" s="61">
        <f t="shared" si="868"/>
        <v>1079</v>
      </c>
      <c r="C1084" s="63">
        <f t="shared" si="846"/>
        <v>5.0037071362372565</v>
      </c>
      <c r="D1084" s="62">
        <v>0</v>
      </c>
      <c r="E1084" s="63">
        <f t="shared" si="820"/>
        <v>0</v>
      </c>
      <c r="F1084" s="64">
        <v>0</v>
      </c>
      <c r="G1084" s="65">
        <f t="shared" si="821"/>
        <v>9.2391372324100072</v>
      </c>
      <c r="H1084" s="65">
        <v>2.8159516100000022</v>
      </c>
      <c r="I1084" s="65">
        <v>2.0945820400000024</v>
      </c>
      <c r="J1084" s="66">
        <f t="shared" si="847"/>
        <v>15.178047040000003</v>
      </c>
      <c r="K1084" s="6">
        <f t="shared" si="853"/>
        <v>1.6101790649601522</v>
      </c>
      <c r="L1084" s="6">
        <f t="shared" si="838"/>
        <v>-3.7181636707130927E-3</v>
      </c>
      <c r="M1084" s="6">
        <f t="shared" si="839"/>
        <v>-3.6975478796541505E-3</v>
      </c>
      <c r="N1084" s="6">
        <f t="shared" si="854"/>
        <v>-7.3644699999988461E-3</v>
      </c>
      <c r="O1084" s="6">
        <f t="shared" si="855"/>
        <v>-2.1059200000017597E-3</v>
      </c>
      <c r="P1084" s="10">
        <f t="shared" si="856"/>
        <v>1.2731480177436834</v>
      </c>
      <c r="Q1084" s="10"/>
      <c r="R1084" s="6"/>
      <c r="S1084" s="9"/>
      <c r="T1084" s="11"/>
      <c r="U1084" s="9"/>
    </row>
    <row r="1085" spans="1:22">
      <c r="A1085" s="61">
        <f t="shared" si="868"/>
        <v>5404</v>
      </c>
      <c r="B1085" s="61">
        <f t="shared" si="868"/>
        <v>1084</v>
      </c>
      <c r="C1085" s="63">
        <f t="shared" si="846"/>
        <v>4.9852398523985242</v>
      </c>
      <c r="D1085" s="62">
        <v>0</v>
      </c>
      <c r="E1085" s="63">
        <f t="shared" si="820"/>
        <v>0</v>
      </c>
      <c r="F1085" s="64">
        <v>0</v>
      </c>
      <c r="G1085" s="65">
        <f t="shared" si="821"/>
        <v>9.2322277088900009</v>
      </c>
      <c r="H1085" s="65">
        <v>2.8138456900000004</v>
      </c>
      <c r="I1085" s="65">
        <v>2.0924761200000006</v>
      </c>
      <c r="J1085" s="66">
        <f t="shared" si="847"/>
        <v>15.178941120000001</v>
      </c>
      <c r="K1085" s="6">
        <f t="shared" si="853"/>
        <v>1.606481517080498</v>
      </c>
      <c r="L1085" s="6">
        <f t="shared" si="838"/>
        <v>-3.6975478796541505E-3</v>
      </c>
      <c r="M1085" s="6">
        <f t="shared" si="839"/>
        <v>-3.6771281420315827E-3</v>
      </c>
      <c r="N1085" s="6">
        <f t="shared" si="854"/>
        <v>-2.1059200000017597E-3</v>
      </c>
      <c r="O1085" s="6">
        <f t="shared" si="855"/>
        <v>-6.3098699999990515E-3</v>
      </c>
      <c r="P1085" s="10">
        <f t="shared" si="856"/>
        <v>1.1443485558157098</v>
      </c>
      <c r="Q1085" s="10"/>
      <c r="R1085" s="6"/>
      <c r="S1085" s="9"/>
      <c r="T1085" s="11"/>
      <c r="U1085" s="9"/>
    </row>
    <row r="1086" spans="1:22">
      <c r="A1086" s="61">
        <f t="shared" si="868"/>
        <v>5409</v>
      </c>
      <c r="B1086" s="61">
        <f t="shared" si="868"/>
        <v>1089</v>
      </c>
      <c r="C1086" s="63">
        <f t="shared" si="846"/>
        <v>4.9669421487603307</v>
      </c>
      <c r="D1086" s="62">
        <v>0</v>
      </c>
      <c r="E1086" s="63">
        <f t="shared" si="820"/>
        <v>0</v>
      </c>
      <c r="F1086" s="64">
        <v>0</v>
      </c>
      <c r="G1086" s="65">
        <f t="shared" si="821"/>
        <v>9.2115250254200056</v>
      </c>
      <c r="H1086" s="65">
        <v>2.8075358200000013</v>
      </c>
      <c r="I1086" s="65">
        <v>2.0861662500000016</v>
      </c>
      <c r="J1086" s="66">
        <f t="shared" si="847"/>
        <v>15.186431250000002</v>
      </c>
      <c r="K1086" s="6">
        <f t="shared" si="853"/>
        <v>1.6028043889384664</v>
      </c>
      <c r="L1086" s="6">
        <f t="shared" si="838"/>
        <v>-3.6771281420315827E-3</v>
      </c>
      <c r="M1086" s="6">
        <f t="shared" si="839"/>
        <v>-3.6569017461463016E-3</v>
      </c>
      <c r="N1086" s="6">
        <f t="shared" si="854"/>
        <v>-6.3098699999990515E-3</v>
      </c>
      <c r="O1086" s="6">
        <f t="shared" si="855"/>
        <v>-8.3822300000022665E-3</v>
      </c>
      <c r="P1086" s="10">
        <f t="shared" si="856"/>
        <v>2.0048669638957457</v>
      </c>
      <c r="Q1086" s="10"/>
      <c r="R1086" s="6">
        <f t="shared" ref="R1086" si="869">K1094-K1086</f>
        <v>-2.8704568505030004E-2</v>
      </c>
      <c r="S1086" s="9">
        <f t="shared" ref="S1086" si="870">K1102-K1094</f>
        <v>-2.7502413355615651E-2</v>
      </c>
      <c r="T1086" s="11">
        <f t="shared" ref="T1086" si="871">I1094-I1086</f>
        <v>-5.5870389999999048E-2</v>
      </c>
      <c r="U1086" s="9">
        <f t="shared" ref="U1086" si="872">I1102-I1094</f>
        <v>-4.4876310000003139E-2</v>
      </c>
      <c r="V1086">
        <f t="shared" ref="V1086" si="873">(((T1086/R1086)*S1086)+((U1086/S1086)*R1086))/(R1086+S1086)</f>
        <v>1.7856930451288042</v>
      </c>
    </row>
    <row r="1087" spans="1:22">
      <c r="A1087" s="61">
        <f t="shared" si="868"/>
        <v>5414</v>
      </c>
      <c r="B1087" s="61">
        <f t="shared" si="868"/>
        <v>1094</v>
      </c>
      <c r="C1087" s="63">
        <f t="shared" si="846"/>
        <v>4.9488117001828158</v>
      </c>
      <c r="D1087" s="62">
        <v>0</v>
      </c>
      <c r="E1087" s="63">
        <f t="shared" si="820"/>
        <v>0</v>
      </c>
      <c r="F1087" s="64">
        <v>0</v>
      </c>
      <c r="G1087" s="65">
        <f t="shared" si="821"/>
        <v>9.1840229287899966</v>
      </c>
      <c r="H1087" s="65">
        <v>2.7991535899999991</v>
      </c>
      <c r="I1087" s="65">
        <v>2.0777840199999993</v>
      </c>
      <c r="J1087" s="66">
        <f t="shared" si="847"/>
        <v>15.18525099</v>
      </c>
      <c r="K1087" s="6">
        <f t="shared" si="853"/>
        <v>1.5991474871923201</v>
      </c>
      <c r="L1087" s="6">
        <f t="shared" si="838"/>
        <v>-3.6569017461463016E-3</v>
      </c>
      <c r="M1087" s="6">
        <f t="shared" si="839"/>
        <v>-3.6368660298273792E-3</v>
      </c>
      <c r="N1087" s="6">
        <f t="shared" si="854"/>
        <v>-8.3822300000022665E-3</v>
      </c>
      <c r="O1087" s="6">
        <f t="shared" si="855"/>
        <v>-7.3960599999978172E-3</v>
      </c>
      <c r="P1087" s="10">
        <f t="shared" si="856"/>
        <v>2.1625462475216053</v>
      </c>
      <c r="Q1087" s="10"/>
      <c r="R1087" s="10"/>
      <c r="U1087" s="9"/>
    </row>
    <row r="1088" spans="1:22">
      <c r="A1088" s="61">
        <f t="shared" si="868"/>
        <v>5419</v>
      </c>
      <c r="B1088" s="61">
        <f t="shared" si="868"/>
        <v>1099</v>
      </c>
      <c r="C1088" s="63">
        <f t="shared" si="846"/>
        <v>4.930846223839854</v>
      </c>
      <c r="D1088" s="62">
        <v>0</v>
      </c>
      <c r="E1088" s="63">
        <f t="shared" si="820"/>
        <v>0</v>
      </c>
      <c r="F1088" s="64">
        <v>0</v>
      </c>
      <c r="G1088" s="65">
        <f t="shared" si="821"/>
        <v>9.1597564559300046</v>
      </c>
      <c r="H1088" s="65">
        <v>2.7917575300000013</v>
      </c>
      <c r="I1088" s="65">
        <v>2.0703879600000015</v>
      </c>
      <c r="J1088" s="66">
        <f t="shared" si="847"/>
        <v>15.188639140000003</v>
      </c>
      <c r="K1088" s="6">
        <f t="shared" si="853"/>
        <v>1.5955106211624928</v>
      </c>
      <c r="L1088" s="6">
        <f t="shared" si="838"/>
        <v>-3.6368660298273792E-3</v>
      </c>
      <c r="M1088" s="6">
        <f t="shared" si="839"/>
        <v>-3.6170183793020616E-3</v>
      </c>
      <c r="N1088" s="6">
        <f t="shared" si="854"/>
        <v>-7.3960599999978172E-3</v>
      </c>
      <c r="O1088" s="6">
        <f t="shared" si="855"/>
        <v>-6.7980200000015145E-3</v>
      </c>
      <c r="P1088" s="10">
        <f t="shared" si="856"/>
        <v>1.9563338840557936</v>
      </c>
      <c r="Q1088" s="10"/>
      <c r="R1088" s="6"/>
      <c r="S1088" s="9"/>
      <c r="T1088" s="11"/>
      <c r="U1088" s="9"/>
    </row>
    <row r="1089" spans="1:22">
      <c r="A1089" s="61">
        <f t="shared" si="868"/>
        <v>5424</v>
      </c>
      <c r="B1089" s="61">
        <f t="shared" si="868"/>
        <v>1104</v>
      </c>
      <c r="C1089" s="63">
        <f t="shared" si="846"/>
        <v>4.9130434782608692</v>
      </c>
      <c r="D1089" s="62">
        <v>0</v>
      </c>
      <c r="E1089" s="63">
        <f t="shared" si="820"/>
        <v>0</v>
      </c>
      <c r="F1089" s="64">
        <v>0</v>
      </c>
      <c r="G1089" s="65">
        <f t="shared" si="821"/>
        <v>9.137452152309999</v>
      </c>
      <c r="H1089" s="65">
        <v>2.7849595099999997</v>
      </c>
      <c r="I1089" s="65">
        <v>2.06358994</v>
      </c>
      <c r="J1089" s="66">
        <f t="shared" si="847"/>
        <v>15.184856910000001</v>
      </c>
      <c r="K1089" s="6">
        <f t="shared" si="853"/>
        <v>1.5918936027831907</v>
      </c>
      <c r="L1089" s="6">
        <f t="shared" si="838"/>
        <v>-3.6170183793020616E-3</v>
      </c>
      <c r="M1089" s="6">
        <f t="shared" si="839"/>
        <v>-3.5973562281066407E-3</v>
      </c>
      <c r="N1089" s="6">
        <f t="shared" si="854"/>
        <v>-6.7980200000015145E-3</v>
      </c>
      <c r="O1089" s="6">
        <f t="shared" si="855"/>
        <v>-5.1881599999994421E-3</v>
      </c>
      <c r="P1089" s="10">
        <f t="shared" si="856"/>
        <v>1.6602385632222312</v>
      </c>
      <c r="Q1089" s="10"/>
      <c r="R1089" s="10"/>
      <c r="U1089" s="9"/>
    </row>
    <row r="1090" spans="1:22">
      <c r="A1090" s="61">
        <f t="shared" si="868"/>
        <v>5429</v>
      </c>
      <c r="B1090" s="61">
        <f t="shared" si="868"/>
        <v>1109</v>
      </c>
      <c r="C1090" s="63">
        <f t="shared" si="846"/>
        <v>4.8954012623985577</v>
      </c>
      <c r="D1090" s="62">
        <v>0</v>
      </c>
      <c r="E1090" s="63">
        <f t="shared" si="820"/>
        <v>0</v>
      </c>
      <c r="F1090" s="64">
        <v>0</v>
      </c>
      <c r="G1090" s="65">
        <f t="shared" si="821"/>
        <v>9.120429799350001</v>
      </c>
      <c r="H1090" s="65">
        <v>2.7797713500000003</v>
      </c>
      <c r="I1090" s="65">
        <v>2.0584017800000005</v>
      </c>
      <c r="J1090" s="66">
        <f t="shared" si="847"/>
        <v>15.188358880000001</v>
      </c>
      <c r="K1090" s="6">
        <f t="shared" si="853"/>
        <v>1.5882962465550841</v>
      </c>
      <c r="L1090" s="6">
        <f t="shared" si="838"/>
        <v>-3.5973562281066407E-3</v>
      </c>
      <c r="M1090" s="6">
        <f t="shared" si="839"/>
        <v>-3.5778770560201956E-3</v>
      </c>
      <c r="N1090" s="6">
        <f t="shared" si="854"/>
        <v>-5.1881599999994421E-3</v>
      </c>
      <c r="O1090" s="6">
        <f t="shared" si="855"/>
        <v>-7.3940800000009688E-3</v>
      </c>
      <c r="P1090" s="10">
        <f t="shared" si="856"/>
        <v>1.7552603830430513</v>
      </c>
      <c r="Q1090" s="10"/>
      <c r="R1090" s="6"/>
      <c r="S1090" s="9"/>
      <c r="T1090" s="11"/>
      <c r="U1090" s="9"/>
    </row>
    <row r="1091" spans="1:22">
      <c r="A1091" s="61">
        <f t="shared" si="868"/>
        <v>5434</v>
      </c>
      <c r="B1091" s="61">
        <f t="shared" si="868"/>
        <v>1114</v>
      </c>
      <c r="C1091" s="63">
        <f t="shared" si="846"/>
        <v>4.8779174147217237</v>
      </c>
      <c r="D1091" s="62">
        <v>0</v>
      </c>
      <c r="E1091" s="63">
        <f t="shared" si="820"/>
        <v>0</v>
      </c>
      <c r="F1091" s="64">
        <v>0</v>
      </c>
      <c r="G1091" s="65">
        <f t="shared" si="821"/>
        <v>9.0961698228699976</v>
      </c>
      <c r="H1091" s="65">
        <v>2.7723772699999993</v>
      </c>
      <c r="I1091" s="65">
        <v>2.0510076999999995</v>
      </c>
      <c r="J1091" s="66">
        <f t="shared" si="847"/>
        <v>15.1884727</v>
      </c>
      <c r="K1091" s="6">
        <f t="shared" si="853"/>
        <v>1.5847183694990639</v>
      </c>
      <c r="L1091" s="6">
        <f t="shared" si="838"/>
        <v>-3.5778770560201956E-3</v>
      </c>
      <c r="M1091" s="6">
        <f t="shared" si="839"/>
        <v>-3.5585783880283106E-3</v>
      </c>
      <c r="N1091" s="6">
        <f t="shared" si="854"/>
        <v>-7.3940800000009688E-3</v>
      </c>
      <c r="O1091" s="6">
        <f t="shared" si="855"/>
        <v>-7.0920999999977141E-3</v>
      </c>
      <c r="P1091" s="10">
        <f t="shared" si="856"/>
        <v>2.0296852862075596</v>
      </c>
      <c r="Q1091" s="10"/>
      <c r="R1091" s="10"/>
      <c r="U1091" s="9"/>
    </row>
    <row r="1092" spans="1:22">
      <c r="A1092" s="61">
        <f t="shared" si="868"/>
        <v>5439</v>
      </c>
      <c r="B1092" s="61">
        <f t="shared" si="868"/>
        <v>1119</v>
      </c>
      <c r="C1092" s="63">
        <f t="shared" si="846"/>
        <v>4.8605898123324396</v>
      </c>
      <c r="D1092" s="62">
        <v>0</v>
      </c>
      <c r="E1092" s="63">
        <f t="shared" si="820"/>
        <v>0</v>
      </c>
      <c r="F1092" s="64">
        <v>0</v>
      </c>
      <c r="G1092" s="65">
        <f t="shared" si="821"/>
        <v>9.072900642770005</v>
      </c>
      <c r="H1092" s="65">
        <v>2.7652851700000016</v>
      </c>
      <c r="I1092" s="65">
        <v>2.0439156000000018</v>
      </c>
      <c r="J1092" s="66">
        <f t="shared" si="847"/>
        <v>15.190184550000003</v>
      </c>
      <c r="K1092" s="6">
        <f t="shared" si="853"/>
        <v>1.5811597911110356</v>
      </c>
      <c r="L1092" s="6">
        <f t="shared" si="838"/>
        <v>-3.5585783880283106E-3</v>
      </c>
      <c r="M1092" s="6">
        <f t="shared" si="839"/>
        <v>-3.5394577933152149E-3</v>
      </c>
      <c r="N1092" s="6">
        <f t="shared" si="854"/>
        <v>-7.0920999999977141E-3</v>
      </c>
      <c r="O1092" s="6">
        <f t="shared" si="855"/>
        <v>-6.8138200000014137E-3</v>
      </c>
      <c r="P1092" s="10">
        <f t="shared" si="856"/>
        <v>1.958939373892979</v>
      </c>
      <c r="Q1092" s="10"/>
      <c r="R1092" s="6"/>
      <c r="S1092" s="9"/>
      <c r="T1092" s="11"/>
      <c r="U1092" s="9"/>
    </row>
    <row r="1093" spans="1:22">
      <c r="A1093" s="61">
        <f t="shared" si="868"/>
        <v>5444</v>
      </c>
      <c r="B1093" s="61">
        <f t="shared" si="868"/>
        <v>1124</v>
      </c>
      <c r="C1093" s="63">
        <f t="shared" si="846"/>
        <v>4.8434163701067616</v>
      </c>
      <c r="D1093" s="62">
        <v>0</v>
      </c>
      <c r="E1093" s="63">
        <f t="shared" ref="E1093:E1156" si="874">D1093*0.0630902</f>
        <v>0</v>
      </c>
      <c r="F1093" s="64">
        <v>0</v>
      </c>
      <c r="G1093" s="65">
        <f t="shared" ref="G1093:G1156" si="875">H1093*3.281</f>
        <v>9.0505444993500017</v>
      </c>
      <c r="H1093" s="65">
        <v>2.7584713500000002</v>
      </c>
      <c r="I1093" s="65">
        <v>2.0371017800000004</v>
      </c>
      <c r="J1093" s="66">
        <f t="shared" si="847"/>
        <v>15.199466780000002</v>
      </c>
      <c r="K1093" s="6">
        <f t="shared" si="853"/>
        <v>1.5776203333177203</v>
      </c>
      <c r="L1093" s="6">
        <f t="shared" si="838"/>
        <v>-3.5394577933152149E-3</v>
      </c>
      <c r="M1093" s="6">
        <f t="shared" si="839"/>
        <v>-3.5205128842838995E-3</v>
      </c>
      <c r="N1093" s="6">
        <f t="shared" si="854"/>
        <v>-6.8138200000014137E-3</v>
      </c>
      <c r="O1093" s="6">
        <f t="shared" si="855"/>
        <v>-6.8059199999979114E-3</v>
      </c>
      <c r="P1093" s="10">
        <f t="shared" si="856"/>
        <v>1.929171432901682</v>
      </c>
      <c r="Q1093" s="10"/>
      <c r="R1093" s="6"/>
      <c r="S1093" s="9"/>
      <c r="T1093" s="11"/>
      <c r="U1093" s="9"/>
    </row>
    <row r="1094" spans="1:22">
      <c r="A1094" s="61">
        <f t="shared" si="868"/>
        <v>5449</v>
      </c>
      <c r="B1094" s="61">
        <f t="shared" si="868"/>
        <v>1129</v>
      </c>
      <c r="C1094" s="63">
        <f t="shared" si="846"/>
        <v>4.8263950398582818</v>
      </c>
      <c r="D1094" s="62">
        <v>0</v>
      </c>
      <c r="E1094" s="63">
        <f t="shared" si="874"/>
        <v>0</v>
      </c>
      <c r="F1094" s="64">
        <v>0</v>
      </c>
      <c r="G1094" s="65">
        <f t="shared" si="875"/>
        <v>9.0282142758300079</v>
      </c>
      <c r="H1094" s="65">
        <v>2.7516654300000023</v>
      </c>
      <c r="I1094" s="65">
        <v>2.0302958600000025</v>
      </c>
      <c r="J1094" s="66">
        <f t="shared" si="847"/>
        <v>15.193762830000002</v>
      </c>
      <c r="K1094" s="6">
        <f t="shared" si="853"/>
        <v>1.5740998204334364</v>
      </c>
      <c r="L1094" s="6">
        <f t="shared" si="838"/>
        <v>-3.5205128842838995E-3</v>
      </c>
      <c r="M1094" s="6">
        <f t="shared" si="839"/>
        <v>-3.5017413155999932E-3</v>
      </c>
      <c r="N1094" s="6">
        <f t="shared" si="854"/>
        <v>-6.8059199999979114E-3</v>
      </c>
      <c r="O1094" s="6">
        <f t="shared" si="855"/>
        <v>-1.7000000000031434E-3</v>
      </c>
      <c r="P1094" s="10">
        <f t="shared" si="856"/>
        <v>1.2074105128279857</v>
      </c>
      <c r="Q1094" s="10"/>
      <c r="R1094" s="6">
        <f t="shared" ref="R1094" si="876">K1102-K1094</f>
        <v>-2.7502413355615651E-2</v>
      </c>
      <c r="S1094" s="9">
        <f t="shared" ref="S1094" si="877">K1110-K1102</f>
        <v>-2.6384011354680492E-2</v>
      </c>
      <c r="T1094" s="11">
        <f t="shared" ref="T1094" si="878">I1102-I1094</f>
        <v>-4.4876310000003139E-2</v>
      </c>
      <c r="U1094" s="9">
        <f t="shared" ref="U1094" si="879">I1110-I1102</f>
        <v>-5.2276309999999881E-2</v>
      </c>
      <c r="V1094">
        <f t="shared" ref="V1094" si="880">(((T1094/R1094)*S1094)+((U1094/S1094)*R1094))/(R1094+S1094)</f>
        <v>1.8101712867960493</v>
      </c>
    </row>
    <row r="1095" spans="1:22">
      <c r="A1095" s="61">
        <f t="shared" si="868"/>
        <v>5454</v>
      </c>
      <c r="B1095" s="61">
        <f t="shared" si="868"/>
        <v>1134</v>
      </c>
      <c r="C1095" s="63">
        <f t="shared" si="846"/>
        <v>4.8095238095238093</v>
      </c>
      <c r="D1095" s="62">
        <v>0</v>
      </c>
      <c r="E1095" s="63">
        <f t="shared" si="874"/>
        <v>0</v>
      </c>
      <c r="F1095" s="64">
        <v>0</v>
      </c>
      <c r="G1095" s="65">
        <f t="shared" si="875"/>
        <v>9.0226365758299973</v>
      </c>
      <c r="H1095" s="65">
        <v>2.7499654299999992</v>
      </c>
      <c r="I1095" s="65">
        <v>2.0285958599999994</v>
      </c>
      <c r="J1095" s="66">
        <f t="shared" si="847"/>
        <v>15.19896086</v>
      </c>
      <c r="K1095" s="6">
        <f t="shared" si="853"/>
        <v>1.5705980791178364</v>
      </c>
      <c r="L1095" s="6">
        <f t="shared" si="838"/>
        <v>-3.5017413155999932E-3</v>
      </c>
      <c r="M1095" s="6">
        <f t="shared" si="839"/>
        <v>-3.4831407832609518E-3</v>
      </c>
      <c r="N1095" s="6">
        <f t="shared" si="854"/>
        <v>-1.7000000000031434E-3</v>
      </c>
      <c r="O1095" s="6">
        <f t="shared" si="855"/>
        <v>-7.9861799999996208E-3</v>
      </c>
      <c r="P1095" s="10">
        <f t="shared" si="856"/>
        <v>1.3915478167309601</v>
      </c>
      <c r="Q1095" s="10"/>
      <c r="R1095" s="10"/>
      <c r="U1095" s="9"/>
    </row>
    <row r="1096" spans="1:22">
      <c r="A1096" s="61">
        <f t="shared" ref="A1096:B1111" si="881">A1095+5</f>
        <v>5459</v>
      </c>
      <c r="B1096" s="61">
        <f t="shared" si="881"/>
        <v>1139</v>
      </c>
      <c r="C1096" s="63">
        <f t="shared" si="846"/>
        <v>4.7928007023705002</v>
      </c>
      <c r="D1096" s="62">
        <v>0</v>
      </c>
      <c r="E1096" s="63">
        <f t="shared" si="874"/>
        <v>0</v>
      </c>
      <c r="F1096" s="64">
        <v>0</v>
      </c>
      <c r="G1096" s="65">
        <f t="shared" si="875"/>
        <v>8.9964339192499985</v>
      </c>
      <c r="H1096" s="65">
        <v>2.7419792499999995</v>
      </c>
      <c r="I1096" s="65">
        <v>2.0206096799999997</v>
      </c>
      <c r="J1096" s="66">
        <f t="shared" si="847"/>
        <v>15.197468760000001</v>
      </c>
      <c r="K1096" s="6">
        <f t="shared" si="853"/>
        <v>1.5671149383345755</v>
      </c>
      <c r="L1096" s="6">
        <f t="shared" si="838"/>
        <v>-3.4831407832609518E-3</v>
      </c>
      <c r="M1096" s="6">
        <f t="shared" si="839"/>
        <v>-3.4647090236927802E-3</v>
      </c>
      <c r="N1096" s="6">
        <f t="shared" si="854"/>
        <v>-7.9861799999996208E-3</v>
      </c>
      <c r="O1096" s="6">
        <f t="shared" si="855"/>
        <v>-6.3921100000001729E-3</v>
      </c>
      <c r="P1096" s="10">
        <f t="shared" si="856"/>
        <v>2.0682707590707725</v>
      </c>
      <c r="Q1096" s="10"/>
      <c r="R1096" s="6"/>
      <c r="S1096" s="9"/>
      <c r="T1096" s="11"/>
      <c r="U1096" s="9"/>
    </row>
    <row r="1097" spans="1:22">
      <c r="A1097" s="61">
        <f t="shared" si="881"/>
        <v>5464</v>
      </c>
      <c r="B1097" s="61">
        <f t="shared" si="881"/>
        <v>1144</v>
      </c>
      <c r="C1097" s="63">
        <f t="shared" si="846"/>
        <v>4.7762237762237758</v>
      </c>
      <c r="D1097" s="62">
        <v>0</v>
      </c>
      <c r="E1097" s="63">
        <f t="shared" si="874"/>
        <v>0</v>
      </c>
      <c r="F1097" s="64">
        <v>0</v>
      </c>
      <c r="G1097" s="65">
        <f t="shared" si="875"/>
        <v>8.9754614063399991</v>
      </c>
      <c r="H1097" s="65">
        <v>2.7355871399999994</v>
      </c>
      <c r="I1097" s="65">
        <v>2.0142175699999996</v>
      </c>
      <c r="J1097" s="66">
        <f t="shared" si="847"/>
        <v>15.2015727</v>
      </c>
      <c r="K1097" s="6">
        <f t="shared" si="853"/>
        <v>1.5636502293108827</v>
      </c>
      <c r="L1097" s="6">
        <f t="shared" si="838"/>
        <v>-3.4647090236927802E-3</v>
      </c>
      <c r="M1097" s="6">
        <f t="shared" si="839"/>
        <v>-3.4464438128656294E-3</v>
      </c>
      <c r="N1097" s="6">
        <f t="shared" si="854"/>
        <v>-6.3921100000001729E-3</v>
      </c>
      <c r="O1097" s="6">
        <f t="shared" si="855"/>
        <v>-8.3098699999979431E-3</v>
      </c>
      <c r="P1097" s="10">
        <f t="shared" si="856"/>
        <v>2.1287797479652895</v>
      </c>
      <c r="Q1097" s="10"/>
      <c r="R1097" s="10"/>
      <c r="U1097" s="9"/>
    </row>
    <row r="1098" spans="1:22">
      <c r="A1098" s="61">
        <f t="shared" si="881"/>
        <v>5469</v>
      </c>
      <c r="B1098" s="61">
        <f t="shared" si="881"/>
        <v>1149</v>
      </c>
      <c r="C1098" s="63">
        <f t="shared" si="846"/>
        <v>4.7597911227154048</v>
      </c>
      <c r="D1098" s="62">
        <v>0</v>
      </c>
      <c r="E1098" s="63">
        <f t="shared" si="874"/>
        <v>0</v>
      </c>
      <c r="F1098" s="64">
        <v>0</v>
      </c>
      <c r="G1098" s="65">
        <f t="shared" si="875"/>
        <v>8.948196722870005</v>
      </c>
      <c r="H1098" s="65">
        <v>2.7272772700000014</v>
      </c>
      <c r="I1098" s="65">
        <v>2.0059077000000016</v>
      </c>
      <c r="J1098" s="66">
        <f t="shared" si="847"/>
        <v>15.206662830000003</v>
      </c>
      <c r="K1098" s="6">
        <f t="shared" si="853"/>
        <v>1.5602037854980171</v>
      </c>
      <c r="L1098" s="6">
        <f t="shared" si="838"/>
        <v>-3.4464438128656294E-3</v>
      </c>
      <c r="M1098" s="6">
        <f t="shared" si="839"/>
        <v>-3.4283429654375919E-3</v>
      </c>
      <c r="N1098" s="6">
        <f t="shared" si="854"/>
        <v>-8.3098699999979431E-3</v>
      </c>
      <c r="O1098" s="6">
        <f t="shared" si="855"/>
        <v>-4.9980200000021568E-3</v>
      </c>
      <c r="P1098" s="10">
        <f t="shared" si="856"/>
        <v>1.9332431776329033</v>
      </c>
      <c r="Q1098" s="10"/>
      <c r="R1098" s="6"/>
      <c r="S1098" s="9"/>
      <c r="T1098" s="11"/>
      <c r="U1098" s="9"/>
    </row>
    <row r="1099" spans="1:22">
      <c r="A1099" s="61">
        <f t="shared" si="881"/>
        <v>5474</v>
      </c>
      <c r="B1099" s="61">
        <f t="shared" si="881"/>
        <v>1154</v>
      </c>
      <c r="C1099" s="63">
        <f t="shared" si="846"/>
        <v>4.7435008665511269</v>
      </c>
      <c r="D1099" s="62">
        <v>0</v>
      </c>
      <c r="E1099" s="63">
        <f t="shared" si="874"/>
        <v>0</v>
      </c>
      <c r="F1099" s="64">
        <v>0</v>
      </c>
      <c r="G1099" s="65">
        <f t="shared" si="875"/>
        <v>8.9317982192499983</v>
      </c>
      <c r="H1099" s="65">
        <v>2.7222792499999993</v>
      </c>
      <c r="I1099" s="65">
        <v>2.0009096799999995</v>
      </c>
      <c r="J1099" s="66">
        <f t="shared" si="847"/>
        <v>15.21317073</v>
      </c>
      <c r="K1099" s="6">
        <f t="shared" si="853"/>
        <v>1.5567754425325795</v>
      </c>
      <c r="L1099" s="6">
        <f t="shared" si="838"/>
        <v>-3.4283429654375919E-3</v>
      </c>
      <c r="M1099" s="6">
        <f t="shared" si="839"/>
        <v>-3.4104043339155954E-3</v>
      </c>
      <c r="N1099" s="6">
        <f t="shared" si="854"/>
        <v>-4.9980200000021568E-3</v>
      </c>
      <c r="O1099" s="6">
        <f t="shared" si="855"/>
        <v>-5.2881599999994311E-3</v>
      </c>
      <c r="P1099" s="10">
        <f t="shared" si="856"/>
        <v>1.5043462254360747</v>
      </c>
      <c r="Q1099" s="10"/>
      <c r="R1099" s="10"/>
      <c r="U1099" s="9"/>
    </row>
    <row r="1100" spans="1:22">
      <c r="A1100" s="61">
        <f t="shared" si="881"/>
        <v>5479</v>
      </c>
      <c r="B1100" s="61">
        <f t="shared" si="881"/>
        <v>1159</v>
      </c>
      <c r="C1100" s="63">
        <f t="shared" si="846"/>
        <v>4.7273511647972386</v>
      </c>
      <c r="D1100" s="62">
        <v>0</v>
      </c>
      <c r="E1100" s="63">
        <f t="shared" si="874"/>
        <v>0</v>
      </c>
      <c r="F1100" s="64">
        <v>0</v>
      </c>
      <c r="G1100" s="65">
        <f t="shared" si="875"/>
        <v>8.9144477662900012</v>
      </c>
      <c r="H1100" s="65">
        <v>2.7169910900000001</v>
      </c>
      <c r="I1100" s="65">
        <v>1.99562152</v>
      </c>
      <c r="J1100" s="66">
        <f t="shared" si="847"/>
        <v>15.213270730000001</v>
      </c>
      <c r="K1100" s="6">
        <f t="shared" si="853"/>
        <v>1.5533650381986639</v>
      </c>
      <c r="L1100" s="6">
        <f t="shared" si="838"/>
        <v>-3.4104043339155954E-3</v>
      </c>
      <c r="M1100" s="6">
        <f t="shared" si="839"/>
        <v>-3.3926258078420535E-3</v>
      </c>
      <c r="N1100" s="6">
        <f t="shared" si="854"/>
        <v>-5.2881599999994311E-3</v>
      </c>
      <c r="O1100" s="6">
        <f t="shared" si="855"/>
        <v>-7.2881500000008259E-3</v>
      </c>
      <c r="P1100" s="10">
        <f t="shared" si="856"/>
        <v>1.8501954034302204</v>
      </c>
      <c r="Q1100" s="10"/>
      <c r="R1100" s="6"/>
      <c r="S1100" s="9"/>
      <c r="T1100" s="11"/>
      <c r="U1100" s="9"/>
    </row>
    <row r="1101" spans="1:22">
      <c r="A1101" s="61">
        <f t="shared" si="881"/>
        <v>5484</v>
      </c>
      <c r="B1101" s="61">
        <f t="shared" si="881"/>
        <v>1164</v>
      </c>
      <c r="C1101" s="63">
        <f t="shared" si="846"/>
        <v>4.7113402061855671</v>
      </c>
      <c r="D1101" s="62">
        <v>0</v>
      </c>
      <c r="E1101" s="63">
        <f t="shared" si="874"/>
        <v>0</v>
      </c>
      <c r="F1101" s="64">
        <v>0</v>
      </c>
      <c r="G1101" s="65">
        <f t="shared" si="875"/>
        <v>8.8905353461399983</v>
      </c>
      <c r="H1101" s="65">
        <v>2.7097029399999992</v>
      </c>
      <c r="I1101" s="65">
        <v>1.9883333699999992</v>
      </c>
      <c r="J1101" s="66">
        <f t="shared" si="847"/>
        <v>15.205680600000001</v>
      </c>
      <c r="K1101" s="6">
        <f t="shared" si="853"/>
        <v>1.5499724123908218</v>
      </c>
      <c r="L1101" s="6">
        <f t="shared" si="838"/>
        <v>-3.3926258078420535E-3</v>
      </c>
      <c r="M1101" s="6">
        <f t="shared" si="839"/>
        <v>-3.375005313001056E-3</v>
      </c>
      <c r="N1101" s="6">
        <f t="shared" si="854"/>
        <v>-7.2881500000008259E-3</v>
      </c>
      <c r="O1101" s="6">
        <f t="shared" si="855"/>
        <v>-2.9138199999998449E-3</v>
      </c>
      <c r="P1101" s="10">
        <f t="shared" si="856"/>
        <v>1.5041200673512762</v>
      </c>
      <c r="Q1101" s="10"/>
      <c r="R1101" s="6"/>
      <c r="S1101" s="9"/>
      <c r="T1101" s="11"/>
      <c r="U1101" s="9"/>
    </row>
    <row r="1102" spans="1:22">
      <c r="A1102" s="61">
        <f t="shared" si="881"/>
        <v>5489</v>
      </c>
      <c r="B1102" s="61">
        <f t="shared" si="881"/>
        <v>1169</v>
      </c>
      <c r="C1102" s="63">
        <f t="shared" si="846"/>
        <v>4.6954662104362699</v>
      </c>
      <c r="D1102" s="62">
        <v>0</v>
      </c>
      <c r="E1102" s="63">
        <f t="shared" si="874"/>
        <v>0</v>
      </c>
      <c r="F1102" s="64">
        <v>0</v>
      </c>
      <c r="G1102" s="65">
        <f t="shared" si="875"/>
        <v>8.880975102719999</v>
      </c>
      <c r="H1102" s="65">
        <v>2.7067891199999994</v>
      </c>
      <c r="I1102" s="65">
        <v>1.9854195499999994</v>
      </c>
      <c r="J1102" s="66">
        <f t="shared" si="847"/>
        <v>15.20996283</v>
      </c>
      <c r="K1102" s="6">
        <f t="shared" si="853"/>
        <v>1.5465974070778208</v>
      </c>
      <c r="L1102" s="6">
        <f t="shared" si="838"/>
        <v>-3.375005313001056E-3</v>
      </c>
      <c r="M1102" s="6">
        <f t="shared" si="839"/>
        <v>-3.3575408106434335E-3</v>
      </c>
      <c r="N1102" s="6">
        <f t="shared" si="854"/>
        <v>-2.9138199999998449E-3</v>
      </c>
      <c r="O1102" s="6">
        <f t="shared" si="855"/>
        <v>-8.013819999998617E-3</v>
      </c>
      <c r="P1102" s="10">
        <f t="shared" si="856"/>
        <v>1.6270585100900601</v>
      </c>
      <c r="Q1102" s="10"/>
      <c r="R1102" s="6">
        <f t="shared" ref="R1102" si="882">K1110-K1102</f>
        <v>-2.6384011354680492E-2</v>
      </c>
      <c r="S1102" s="9">
        <f t="shared" ref="S1102" si="883">K1118-K1110</f>
        <v>-2.5341122259049387E-2</v>
      </c>
      <c r="T1102" s="11">
        <f t="shared" ref="T1102" si="884">I1110-I1102</f>
        <v>-5.2276309999999881E-2</v>
      </c>
      <c r="U1102" s="9">
        <f t="shared" ref="U1102" si="885">I1118-I1110</f>
        <v>-4.2803949999999702E-2</v>
      </c>
      <c r="V1102">
        <f t="shared" ref="V1102" si="886">(((T1102/R1102)*S1102)+((U1102/S1102)*R1102))/(R1102+S1102)</f>
        <v>1.8322905318460478</v>
      </c>
    </row>
    <row r="1103" spans="1:22">
      <c r="A1103" s="61">
        <f t="shared" si="881"/>
        <v>5494</v>
      </c>
      <c r="B1103" s="61">
        <f t="shared" si="881"/>
        <v>1174</v>
      </c>
      <c r="C1103" s="63">
        <f t="shared" si="846"/>
        <v>4.6797274275979559</v>
      </c>
      <c r="D1103" s="62">
        <v>0</v>
      </c>
      <c r="E1103" s="63">
        <f t="shared" si="874"/>
        <v>0</v>
      </c>
      <c r="F1103" s="64">
        <v>0</v>
      </c>
      <c r="G1103" s="65">
        <f t="shared" si="875"/>
        <v>8.8546817593000036</v>
      </c>
      <c r="H1103" s="65">
        <v>2.6987753000000008</v>
      </c>
      <c r="I1103" s="65">
        <v>1.9774057300000007</v>
      </c>
      <c r="J1103" s="66">
        <f t="shared" si="847"/>
        <v>15.208460860000002</v>
      </c>
      <c r="K1103" s="6">
        <f t="shared" si="853"/>
        <v>1.5432398662671774</v>
      </c>
      <c r="L1103" s="6">
        <f t="shared" si="838"/>
        <v>-3.3575408106434335E-3</v>
      </c>
      <c r="M1103" s="6">
        <f t="shared" si="839"/>
        <v>-3.3402302967335817E-3</v>
      </c>
      <c r="N1103" s="6">
        <f t="shared" si="854"/>
        <v>-8.013819999998617E-3</v>
      </c>
      <c r="O1103" s="6">
        <f t="shared" si="855"/>
        <v>-6.0039500000002022E-3</v>
      </c>
      <c r="P1103" s="10">
        <f t="shared" si="856"/>
        <v>2.0913775470320002</v>
      </c>
      <c r="Q1103" s="10"/>
      <c r="R1103" s="10"/>
      <c r="U1103" s="9"/>
    </row>
    <row r="1104" spans="1:22">
      <c r="A1104" s="61">
        <f t="shared" si="881"/>
        <v>5499</v>
      </c>
      <c r="B1104" s="61">
        <f t="shared" si="881"/>
        <v>1179</v>
      </c>
      <c r="C1104" s="63">
        <f t="shared" si="846"/>
        <v>4.66412213740458</v>
      </c>
      <c r="D1104" s="62">
        <v>0</v>
      </c>
      <c r="E1104" s="63">
        <f t="shared" si="874"/>
        <v>0</v>
      </c>
      <c r="F1104" s="64">
        <v>0</v>
      </c>
      <c r="G1104" s="65">
        <f t="shared" si="875"/>
        <v>8.8349827993500014</v>
      </c>
      <c r="H1104" s="65">
        <v>2.6927713500000006</v>
      </c>
      <c r="I1104" s="65">
        <v>1.9714017800000005</v>
      </c>
      <c r="J1104" s="66">
        <f t="shared" si="847"/>
        <v>15.219670730000001</v>
      </c>
      <c r="K1104" s="6">
        <f t="shared" si="853"/>
        <v>1.5398996359704438</v>
      </c>
      <c r="L1104" s="6">
        <f t="shared" si="838"/>
        <v>-3.3402302967335817E-3</v>
      </c>
      <c r="M1104" s="6">
        <f t="shared" si="839"/>
        <v>-3.3230718012151605E-3</v>
      </c>
      <c r="N1104" s="6">
        <f t="shared" si="854"/>
        <v>-6.0039500000002022E-3</v>
      </c>
      <c r="O1104" s="6">
        <f t="shared" si="855"/>
        <v>-8.3098700000014958E-3</v>
      </c>
      <c r="P1104" s="10">
        <f t="shared" si="856"/>
        <v>2.1499679180713169</v>
      </c>
      <c r="Q1104" s="10"/>
      <c r="R1104" s="6"/>
      <c r="S1104" s="9"/>
      <c r="T1104" s="11"/>
      <c r="U1104" s="9"/>
    </row>
    <row r="1105" spans="1:22">
      <c r="A1105" s="61">
        <f t="shared" si="881"/>
        <v>5504</v>
      </c>
      <c r="B1105" s="61">
        <f t="shared" si="881"/>
        <v>1184</v>
      </c>
      <c r="C1105" s="63">
        <f t="shared" si="846"/>
        <v>4.6486486486486482</v>
      </c>
      <c r="D1105" s="62">
        <v>0</v>
      </c>
      <c r="E1105" s="63">
        <f t="shared" si="874"/>
        <v>0</v>
      </c>
      <c r="F1105" s="64">
        <v>0</v>
      </c>
      <c r="G1105" s="65">
        <f t="shared" si="875"/>
        <v>8.8077181158799966</v>
      </c>
      <c r="H1105" s="65">
        <v>2.6844614799999991</v>
      </c>
      <c r="I1105" s="65">
        <v>1.9630919099999991</v>
      </c>
      <c r="J1105" s="66">
        <f t="shared" si="847"/>
        <v>15.21795099</v>
      </c>
      <c r="K1105" s="6">
        <f t="shared" si="853"/>
        <v>1.5365765641692286</v>
      </c>
      <c r="L1105" s="6">
        <f t="shared" si="838"/>
        <v>-3.3230718012151605E-3</v>
      </c>
      <c r="M1105" s="6">
        <f t="shared" si="839"/>
        <v>-3.3060633872938894E-3</v>
      </c>
      <c r="N1105" s="6">
        <f t="shared" si="854"/>
        <v>-8.3098700000014958E-3</v>
      </c>
      <c r="O1105" s="6">
        <f t="shared" si="855"/>
        <v>-5.7157899999999984E-3</v>
      </c>
      <c r="P1105" s="10">
        <f t="shared" si="856"/>
        <v>2.1137799845562677</v>
      </c>
      <c r="Q1105" s="10"/>
      <c r="R1105" s="10"/>
      <c r="U1105" s="9"/>
    </row>
    <row r="1106" spans="1:22">
      <c r="A1106" s="61">
        <f t="shared" si="881"/>
        <v>5509</v>
      </c>
      <c r="B1106" s="61">
        <f t="shared" si="881"/>
        <v>1189</v>
      </c>
      <c r="C1106" s="63">
        <f t="shared" si="846"/>
        <v>4.6333052985702272</v>
      </c>
      <c r="D1106" s="62">
        <v>0</v>
      </c>
      <c r="E1106" s="63">
        <f t="shared" si="874"/>
        <v>0</v>
      </c>
      <c r="F1106" s="64">
        <v>0</v>
      </c>
      <c r="G1106" s="65">
        <f t="shared" si="875"/>
        <v>8.788964608889998</v>
      </c>
      <c r="H1106" s="65">
        <v>2.6787456899999991</v>
      </c>
      <c r="I1106" s="65">
        <v>1.9573761199999991</v>
      </c>
      <c r="J1106" s="66">
        <f t="shared" si="847"/>
        <v>15.21163322</v>
      </c>
      <c r="K1106" s="6">
        <f t="shared" si="853"/>
        <v>1.5332705007819347</v>
      </c>
      <c r="L1106" s="6">
        <f t="shared" si="838"/>
        <v>-3.3060633872938894E-3</v>
      </c>
      <c r="M1106" s="6">
        <f t="shared" si="839"/>
        <v>-3.2892031507401054E-3</v>
      </c>
      <c r="N1106" s="6">
        <f t="shared" si="854"/>
        <v>-5.7157899999999984E-3</v>
      </c>
      <c r="O1106" s="6">
        <f t="shared" si="855"/>
        <v>-6.6980299999990223E-3</v>
      </c>
      <c r="P1106" s="10">
        <f t="shared" si="856"/>
        <v>1.8830178041886163</v>
      </c>
      <c r="Q1106" s="10"/>
      <c r="R1106" s="6"/>
      <c r="S1106" s="9"/>
      <c r="T1106" s="11"/>
      <c r="U1106" s="9"/>
    </row>
    <row r="1107" spans="1:22">
      <c r="A1107" s="61">
        <f t="shared" si="881"/>
        <v>5514</v>
      </c>
      <c r="B1107" s="61">
        <f t="shared" si="881"/>
        <v>1194</v>
      </c>
      <c r="C1107" s="63">
        <f t="shared" si="846"/>
        <v>4.6180904522613062</v>
      </c>
      <c r="D1107" s="62">
        <v>0</v>
      </c>
      <c r="E1107" s="63">
        <f t="shared" si="874"/>
        <v>0</v>
      </c>
      <c r="F1107" s="64">
        <v>0</v>
      </c>
      <c r="G1107" s="65">
        <f t="shared" si="875"/>
        <v>8.7669883724600002</v>
      </c>
      <c r="H1107" s="65">
        <v>2.67204766</v>
      </c>
      <c r="I1107" s="65">
        <v>1.95067809</v>
      </c>
      <c r="J1107" s="66">
        <f t="shared" si="847"/>
        <v>15.212533220000001</v>
      </c>
      <c r="K1107" s="6">
        <f t="shared" si="853"/>
        <v>1.5299812976311946</v>
      </c>
      <c r="L1107" s="6">
        <f t="shared" si="838"/>
        <v>-3.2892031507401054E-3</v>
      </c>
      <c r="M1107" s="6">
        <f t="shared" si="839"/>
        <v>-3.2724892192075306E-3</v>
      </c>
      <c r="N1107" s="6">
        <f t="shared" si="854"/>
        <v>-6.6980299999990223E-3</v>
      </c>
      <c r="O1107" s="6">
        <f t="shared" si="855"/>
        <v>-5.8921000000005108E-3</v>
      </c>
      <c r="P1107" s="10">
        <f t="shared" si="856"/>
        <v>1.9181313162569869</v>
      </c>
      <c r="Q1107" s="10"/>
      <c r="R1107" s="10"/>
      <c r="U1107" s="9"/>
    </row>
    <row r="1108" spans="1:22">
      <c r="A1108" s="61">
        <f t="shared" si="881"/>
        <v>5519</v>
      </c>
      <c r="B1108" s="61">
        <f t="shared" si="881"/>
        <v>1199</v>
      </c>
      <c r="C1108" s="63">
        <f t="shared" si="846"/>
        <v>4.6030025020850713</v>
      </c>
      <c r="D1108" s="62">
        <v>0</v>
      </c>
      <c r="E1108" s="63">
        <f t="shared" si="874"/>
        <v>0</v>
      </c>
      <c r="F1108" s="64">
        <v>0</v>
      </c>
      <c r="G1108" s="65">
        <f t="shared" si="875"/>
        <v>8.7476563923599997</v>
      </c>
      <c r="H1108" s="65">
        <v>2.6661555599999995</v>
      </c>
      <c r="I1108" s="65">
        <v>1.9447859899999995</v>
      </c>
      <c r="J1108" s="66">
        <f t="shared" si="847"/>
        <v>15.214327300000001</v>
      </c>
      <c r="K1108" s="6">
        <f t="shared" si="853"/>
        <v>1.5267088084119871</v>
      </c>
      <c r="L1108" s="6">
        <f t="shared" si="838"/>
        <v>-3.2724892192075306E-3</v>
      </c>
      <c r="M1108" s="6">
        <f t="shared" si="839"/>
        <v>-3.2559197515706906E-3</v>
      </c>
      <c r="N1108" s="6">
        <f t="shared" si="854"/>
        <v>-5.8921000000005108E-3</v>
      </c>
      <c r="O1108" s="6">
        <f t="shared" si="855"/>
        <v>-3.0664399999977832E-3</v>
      </c>
      <c r="P1108" s="10">
        <f t="shared" si="856"/>
        <v>1.3700599945010814</v>
      </c>
      <c r="Q1108" s="10"/>
      <c r="R1108" s="6"/>
      <c r="S1108" s="9"/>
      <c r="T1108" s="11"/>
      <c r="U1108" s="9"/>
    </row>
    <row r="1109" spans="1:22">
      <c r="A1109" s="61">
        <f t="shared" si="881"/>
        <v>5524</v>
      </c>
      <c r="B1109" s="61">
        <f t="shared" si="881"/>
        <v>1204</v>
      </c>
      <c r="C1109" s="63">
        <f t="shared" si="846"/>
        <v>4.588039867109635</v>
      </c>
      <c r="D1109" s="62">
        <v>0</v>
      </c>
      <c r="E1109" s="63">
        <f t="shared" si="874"/>
        <v>0</v>
      </c>
      <c r="F1109" s="64">
        <v>0</v>
      </c>
      <c r="G1109" s="65">
        <f t="shared" si="875"/>
        <v>8.7375954027200056</v>
      </c>
      <c r="H1109" s="65">
        <v>2.6630891200000018</v>
      </c>
      <c r="I1109" s="65">
        <v>1.9417195500000017</v>
      </c>
      <c r="J1109" s="66">
        <f t="shared" si="847"/>
        <v>15.222586520000002</v>
      </c>
      <c r="K1109" s="6">
        <f t="shared" si="853"/>
        <v>1.5234528886604164</v>
      </c>
      <c r="L1109" s="6">
        <f t="shared" si="838"/>
        <v>-3.2559197515706906E-3</v>
      </c>
      <c r="M1109" s="6">
        <f t="shared" si="839"/>
        <v>-3.2394929372761005E-3</v>
      </c>
      <c r="N1109" s="6">
        <f t="shared" si="854"/>
        <v>-3.0664399999977832E-3</v>
      </c>
      <c r="O1109" s="6">
        <f t="shared" si="855"/>
        <v>-8.5763100000022519E-3</v>
      </c>
      <c r="P1109" s="10">
        <f t="shared" si="856"/>
        <v>1.7967708052393234</v>
      </c>
      <c r="Q1109" s="10"/>
      <c r="R1109" s="6"/>
      <c r="S1109" s="9"/>
      <c r="T1109" s="11"/>
      <c r="U1109" s="9"/>
    </row>
    <row r="1110" spans="1:22">
      <c r="A1110" s="61">
        <f t="shared" si="881"/>
        <v>5529</v>
      </c>
      <c r="B1110" s="61">
        <f t="shared" si="881"/>
        <v>1209</v>
      </c>
      <c r="C1110" s="63">
        <f t="shared" si="846"/>
        <v>4.5732009925558312</v>
      </c>
      <c r="D1110" s="62">
        <v>0</v>
      </c>
      <c r="E1110" s="63">
        <f t="shared" si="874"/>
        <v>0</v>
      </c>
      <c r="F1110" s="64">
        <v>0</v>
      </c>
      <c r="G1110" s="65">
        <f t="shared" si="875"/>
        <v>8.7094565296099979</v>
      </c>
      <c r="H1110" s="65">
        <v>2.6545128099999995</v>
      </c>
      <c r="I1110" s="65">
        <v>1.9331432399999995</v>
      </c>
      <c r="J1110" s="66">
        <f t="shared" si="847"/>
        <v>15.21592008</v>
      </c>
      <c r="K1110" s="6">
        <f t="shared" si="853"/>
        <v>1.5202133957231403</v>
      </c>
      <c r="L1110" s="6">
        <f t="shared" si="838"/>
        <v>-3.2394929372761005E-3</v>
      </c>
      <c r="M1110" s="6">
        <f t="shared" si="839"/>
        <v>-3.2232069957125464E-3</v>
      </c>
      <c r="N1110" s="6">
        <f t="shared" si="854"/>
        <v>-8.5763100000022519E-3</v>
      </c>
      <c r="O1110" s="6">
        <f t="shared" si="855"/>
        <v>-3.2960600000002671E-3</v>
      </c>
      <c r="P1110" s="10">
        <f t="shared" si="856"/>
        <v>1.8329658477082462</v>
      </c>
      <c r="Q1110" s="10"/>
      <c r="R1110" s="6">
        <f t="shared" ref="R1110" si="887">K1118-K1110</f>
        <v>-2.5341122259049387E-2</v>
      </c>
      <c r="S1110" s="9">
        <f t="shared" ref="S1110" si="888">K1126-K1118</f>
        <v>-2.4366546894941443E-2</v>
      </c>
      <c r="T1110" s="11">
        <f t="shared" ref="T1110" si="889">I1118-I1110</f>
        <v>-4.2803949999999702E-2</v>
      </c>
      <c r="U1110" s="9">
        <f t="shared" ref="U1110" si="890">I1126-I1118</f>
        <v>-4.3297349999999568E-2</v>
      </c>
      <c r="V1110">
        <f t="shared" ref="V1110" si="891">(((T1110/R1110)*S1110)+((U1110/S1110)*R1110))/(R1110+S1110)</f>
        <v>1.733874802036969</v>
      </c>
    </row>
    <row r="1111" spans="1:22">
      <c r="A1111" s="61">
        <f t="shared" si="881"/>
        <v>5534</v>
      </c>
      <c r="B1111" s="61">
        <f t="shared" si="881"/>
        <v>1214</v>
      </c>
      <c r="C1111" s="63">
        <f t="shared" si="846"/>
        <v>4.5584843492586495</v>
      </c>
      <c r="D1111" s="62">
        <v>0</v>
      </c>
      <c r="E1111" s="63">
        <f t="shared" si="874"/>
        <v>0</v>
      </c>
      <c r="F1111" s="64">
        <v>0</v>
      </c>
      <c r="G1111" s="65">
        <f t="shared" si="875"/>
        <v>8.6986421567499974</v>
      </c>
      <c r="H1111" s="65">
        <v>2.6512167499999992</v>
      </c>
      <c r="I1111" s="65">
        <v>1.9298471799999992</v>
      </c>
      <c r="J1111" s="66">
        <f t="shared" si="847"/>
        <v>15.203025999999999</v>
      </c>
      <c r="K1111" s="6">
        <f t="shared" si="853"/>
        <v>1.5169901887274277</v>
      </c>
      <c r="L1111" s="6">
        <f t="shared" ref="L1111:L1174" si="892">K1111-K1110</f>
        <v>-3.2232069957125464E-3</v>
      </c>
      <c r="M1111" s="6">
        <f t="shared" ref="M1111:M1174" si="893">K1112-K1111</f>
        <v>-3.2070601755953554E-3</v>
      </c>
      <c r="N1111" s="6">
        <f t="shared" si="854"/>
        <v>-3.2960600000002671E-3</v>
      </c>
      <c r="O1111" s="6">
        <f t="shared" si="855"/>
        <v>-4.8999999999992383E-3</v>
      </c>
      <c r="P1111" s="10">
        <f t="shared" si="856"/>
        <v>1.2758752301226637</v>
      </c>
      <c r="Q1111" s="10"/>
      <c r="R1111" s="10"/>
      <c r="U1111" s="9"/>
    </row>
    <row r="1112" spans="1:22">
      <c r="A1112" s="61">
        <f t="shared" ref="A1112:B1127" si="894">A1111+5</f>
        <v>5539</v>
      </c>
      <c r="B1112" s="61">
        <f t="shared" si="894"/>
        <v>1219</v>
      </c>
      <c r="C1112" s="63">
        <f t="shared" si="846"/>
        <v>4.5438884331419196</v>
      </c>
      <c r="D1112" s="62">
        <v>0</v>
      </c>
      <c r="E1112" s="63">
        <f t="shared" si="874"/>
        <v>0</v>
      </c>
      <c r="F1112" s="64">
        <v>0</v>
      </c>
      <c r="G1112" s="65">
        <f t="shared" si="875"/>
        <v>8.6825652567500011</v>
      </c>
      <c r="H1112" s="65">
        <v>2.64631675</v>
      </c>
      <c r="I1112" s="65">
        <v>1.92494718</v>
      </c>
      <c r="J1112" s="66">
        <f t="shared" si="847"/>
        <v>15.205931920000001</v>
      </c>
      <c r="K1112" s="6">
        <f t="shared" si="853"/>
        <v>1.5137831285518324</v>
      </c>
      <c r="L1112" s="6">
        <f t="shared" si="892"/>
        <v>-3.2070601755953554E-3</v>
      </c>
      <c r="M1112" s="6">
        <f t="shared" si="893"/>
        <v>-3.1910507543646549E-3</v>
      </c>
      <c r="N1112" s="6">
        <f t="shared" si="854"/>
        <v>-4.8999999999992383E-3</v>
      </c>
      <c r="O1112" s="6">
        <f t="shared" si="855"/>
        <v>-8.1098699999984092E-3</v>
      </c>
      <c r="P1112" s="10">
        <f t="shared" si="856"/>
        <v>2.0359285259371953</v>
      </c>
      <c r="Q1112" s="10"/>
      <c r="R1112" s="6"/>
      <c r="S1112" s="9"/>
      <c r="T1112" s="11"/>
      <c r="U1112" s="9"/>
    </row>
    <row r="1113" spans="1:22">
      <c r="A1113" s="61">
        <f t="shared" si="894"/>
        <v>5544</v>
      </c>
      <c r="B1113" s="61">
        <f t="shared" si="894"/>
        <v>1224</v>
      </c>
      <c r="C1113" s="63">
        <f t="shared" si="846"/>
        <v>4.5294117647058822</v>
      </c>
      <c r="D1113" s="62">
        <v>0</v>
      </c>
      <c r="E1113" s="63">
        <f t="shared" si="874"/>
        <v>0</v>
      </c>
      <c r="F1113" s="64">
        <v>0</v>
      </c>
      <c r="G1113" s="65">
        <f t="shared" si="875"/>
        <v>8.6559567732800051</v>
      </c>
      <c r="H1113" s="65">
        <v>2.6382068800000016</v>
      </c>
      <c r="I1113" s="65">
        <v>1.9168373100000016</v>
      </c>
      <c r="J1113" s="66">
        <f t="shared" si="847"/>
        <v>15.220239810000002</v>
      </c>
      <c r="K1113" s="6">
        <f t="shared" si="853"/>
        <v>1.5105920777974677</v>
      </c>
      <c r="L1113" s="6">
        <f t="shared" si="892"/>
        <v>-3.1910507543646549E-3</v>
      </c>
      <c r="M1113" s="6">
        <f t="shared" si="893"/>
        <v>-3.1751770376013955E-3</v>
      </c>
      <c r="N1113" s="6">
        <f t="shared" si="854"/>
        <v>-8.1098699999984092E-3</v>
      </c>
      <c r="O1113" s="6">
        <f t="shared" si="855"/>
        <v>-6.3019700000026546E-3</v>
      </c>
      <c r="P1113" s="10">
        <f t="shared" si="856"/>
        <v>2.2624078007290631</v>
      </c>
      <c r="Q1113" s="10"/>
      <c r="R1113" s="10"/>
      <c r="U1113" s="9"/>
    </row>
    <row r="1114" spans="1:22">
      <c r="A1114" s="61">
        <f t="shared" si="894"/>
        <v>5549</v>
      </c>
      <c r="B1114" s="61">
        <f t="shared" si="894"/>
        <v>1229</v>
      </c>
      <c r="C1114" s="63">
        <f t="shared" si="846"/>
        <v>4.5150528885272578</v>
      </c>
      <c r="D1114" s="62">
        <v>0</v>
      </c>
      <c r="E1114" s="63">
        <f t="shared" si="874"/>
        <v>0</v>
      </c>
      <c r="F1114" s="64">
        <v>0</v>
      </c>
      <c r="G1114" s="65">
        <f t="shared" si="875"/>
        <v>8.6352800097099962</v>
      </c>
      <c r="H1114" s="65">
        <v>2.6319049099999989</v>
      </c>
      <c r="I1114" s="65">
        <v>1.9105353399999989</v>
      </c>
      <c r="J1114" s="66">
        <f t="shared" si="847"/>
        <v>15.229643769999999</v>
      </c>
      <c r="K1114" s="6">
        <f t="shared" si="853"/>
        <v>1.5074169007598663</v>
      </c>
      <c r="L1114" s="6">
        <f t="shared" si="892"/>
        <v>-3.1751770376013955E-3</v>
      </c>
      <c r="M1114" s="6">
        <f t="shared" si="893"/>
        <v>-3.1594373584546975E-3</v>
      </c>
      <c r="N1114" s="6">
        <f t="shared" si="854"/>
        <v>-6.3019700000026546E-3</v>
      </c>
      <c r="O1114" s="6">
        <f t="shared" si="855"/>
        <v>-2.899999999996794E-3</v>
      </c>
      <c r="P1114" s="10">
        <f t="shared" si="856"/>
        <v>1.449997920451082</v>
      </c>
      <c r="Q1114" s="10"/>
      <c r="R1114" s="6"/>
      <c r="S1114" s="9"/>
      <c r="T1114" s="11"/>
      <c r="U1114" s="9"/>
    </row>
    <row r="1115" spans="1:22">
      <c r="A1115" s="61">
        <f t="shared" si="894"/>
        <v>5554</v>
      </c>
      <c r="B1115" s="61">
        <f t="shared" si="894"/>
        <v>1234</v>
      </c>
      <c r="C1115" s="63">
        <f t="shared" si="846"/>
        <v>4.5008103727714746</v>
      </c>
      <c r="D1115" s="62">
        <v>0</v>
      </c>
      <c r="E1115" s="63">
        <f t="shared" si="874"/>
        <v>0</v>
      </c>
      <c r="F1115" s="64">
        <v>0</v>
      </c>
      <c r="G1115" s="65">
        <f t="shared" si="875"/>
        <v>8.6257651097100076</v>
      </c>
      <c r="H1115" s="65">
        <v>2.6290049100000021</v>
      </c>
      <c r="I1115" s="65">
        <v>1.9076353400000021</v>
      </c>
      <c r="J1115" s="66">
        <f t="shared" si="847"/>
        <v>15.221551660000003</v>
      </c>
      <c r="K1115" s="6">
        <f t="shared" si="853"/>
        <v>1.5042574634014116</v>
      </c>
      <c r="L1115" s="6">
        <f t="shared" si="892"/>
        <v>-3.1594373584546975E-3</v>
      </c>
      <c r="M1115" s="6">
        <f t="shared" si="893"/>
        <v>-3.1438300770845196E-3</v>
      </c>
      <c r="N1115" s="6">
        <f t="shared" si="854"/>
        <v>-2.899999999996794E-3</v>
      </c>
      <c r="O1115" s="6">
        <f t="shared" si="855"/>
        <v>-4.982230000003085E-3</v>
      </c>
      <c r="P1115" s="10">
        <f t="shared" si="856"/>
        <v>1.2521502944322016</v>
      </c>
      <c r="Q1115" s="10"/>
      <c r="R1115" s="10"/>
      <c r="U1115" s="9"/>
    </row>
    <row r="1116" spans="1:22">
      <c r="A1116" s="61">
        <f t="shared" si="894"/>
        <v>5559</v>
      </c>
      <c r="B1116" s="61">
        <f t="shared" si="894"/>
        <v>1239</v>
      </c>
      <c r="C1116" s="63">
        <f t="shared" si="846"/>
        <v>4.486682808716707</v>
      </c>
      <c r="D1116" s="62">
        <v>0</v>
      </c>
      <c r="E1116" s="63">
        <f t="shared" si="874"/>
        <v>0</v>
      </c>
      <c r="F1116" s="64">
        <v>0</v>
      </c>
      <c r="G1116" s="65">
        <f t="shared" si="875"/>
        <v>8.6094184130799967</v>
      </c>
      <c r="H1116" s="65">
        <v>2.6240226799999991</v>
      </c>
      <c r="I1116" s="65">
        <v>1.902653109999999</v>
      </c>
      <c r="J1116" s="66">
        <f t="shared" si="847"/>
        <v>15.211677330000001</v>
      </c>
      <c r="K1116" s="6">
        <f t="shared" si="853"/>
        <v>1.5011136333243271</v>
      </c>
      <c r="L1116" s="6">
        <f t="shared" si="892"/>
        <v>-3.1438300770845196E-3</v>
      </c>
      <c r="M1116" s="6">
        <f t="shared" si="893"/>
        <v>-3.1283535801183149E-3</v>
      </c>
      <c r="N1116" s="6">
        <f t="shared" si="854"/>
        <v>-4.982230000003085E-3</v>
      </c>
      <c r="O1116" s="6">
        <f t="shared" si="855"/>
        <v>-5.9197399999995071E-3</v>
      </c>
      <c r="P1116" s="10">
        <f t="shared" si="856"/>
        <v>1.7389046550138612</v>
      </c>
      <c r="Q1116" s="10"/>
      <c r="R1116" s="6"/>
      <c r="S1116" s="9"/>
      <c r="T1116" s="11"/>
      <c r="U1116" s="9"/>
    </row>
    <row r="1117" spans="1:22">
      <c r="A1117" s="61">
        <f t="shared" si="894"/>
        <v>5564</v>
      </c>
      <c r="B1117" s="61">
        <f t="shared" si="894"/>
        <v>1244</v>
      </c>
      <c r="C1117" s="63">
        <f t="shared" si="846"/>
        <v>4.472668810289389</v>
      </c>
      <c r="D1117" s="62">
        <v>0</v>
      </c>
      <c r="E1117" s="63">
        <f t="shared" si="874"/>
        <v>0</v>
      </c>
      <c r="F1117" s="64">
        <v>0</v>
      </c>
      <c r="G1117" s="65">
        <f t="shared" si="875"/>
        <v>8.5899957461399996</v>
      </c>
      <c r="H1117" s="65">
        <v>2.6181029399999995</v>
      </c>
      <c r="I1117" s="65">
        <v>1.8967333699999995</v>
      </c>
      <c r="J1117" s="66">
        <f t="shared" si="847"/>
        <v>15.21316154</v>
      </c>
      <c r="K1117" s="6">
        <f t="shared" si="853"/>
        <v>1.4979852797442088</v>
      </c>
      <c r="L1117" s="6">
        <f t="shared" si="892"/>
        <v>-3.1283535801183149E-3</v>
      </c>
      <c r="M1117" s="6">
        <f t="shared" si="893"/>
        <v>-3.1130062801179026E-3</v>
      </c>
      <c r="N1117" s="6">
        <f t="shared" si="854"/>
        <v>-5.9197399999995071E-3</v>
      </c>
      <c r="O1117" s="6">
        <f t="shared" si="855"/>
        <v>-6.3940799999997466E-3</v>
      </c>
      <c r="P1117" s="10">
        <f t="shared" si="856"/>
        <v>1.9733362561140528</v>
      </c>
      <c r="Q1117" s="10"/>
      <c r="R1117" s="6"/>
      <c r="S1117" s="9"/>
      <c r="T1117" s="11"/>
      <c r="U1117" s="9"/>
    </row>
    <row r="1118" spans="1:22">
      <c r="A1118" s="61">
        <f t="shared" si="894"/>
        <v>5569</v>
      </c>
      <c r="B1118" s="61">
        <f t="shared" si="894"/>
        <v>1249</v>
      </c>
      <c r="C1118" s="63">
        <f t="shared" si="846"/>
        <v>4.4587670136108883</v>
      </c>
      <c r="D1118" s="62">
        <v>0</v>
      </c>
      <c r="E1118" s="63">
        <f t="shared" si="874"/>
        <v>0</v>
      </c>
      <c r="F1118" s="64">
        <v>0</v>
      </c>
      <c r="G1118" s="65">
        <f t="shared" si="875"/>
        <v>8.5690167696599993</v>
      </c>
      <c r="H1118" s="65">
        <v>2.6117088599999998</v>
      </c>
      <c r="I1118" s="65">
        <v>1.8903392899999998</v>
      </c>
      <c r="J1118" s="66">
        <f t="shared" si="847"/>
        <v>15.206779300000001</v>
      </c>
      <c r="K1118" s="6">
        <f t="shared" si="853"/>
        <v>1.4948722734640909</v>
      </c>
      <c r="L1118" s="6">
        <f t="shared" si="892"/>
        <v>-3.1130062801179026E-3</v>
      </c>
      <c r="M1118" s="6">
        <f t="shared" si="893"/>
        <v>-3.0977866150634359E-3</v>
      </c>
      <c r="N1118" s="6">
        <f t="shared" si="854"/>
        <v>-6.3940799999997466E-3</v>
      </c>
      <c r="O1118" s="6">
        <f t="shared" si="855"/>
        <v>-6.3703900000007252E-3</v>
      </c>
      <c r="P1118" s="10">
        <f t="shared" si="856"/>
        <v>2.0552137887124062</v>
      </c>
      <c r="Q1118" s="10"/>
      <c r="R1118" s="6">
        <f t="shared" ref="R1118" si="895">K1126-K1118</f>
        <v>-2.4366546894941443E-2</v>
      </c>
      <c r="S1118" s="9">
        <f t="shared" ref="S1118" si="896">K1134-K1126</f>
        <v>-2.3453967957132837E-2</v>
      </c>
      <c r="T1118" s="11">
        <f t="shared" ref="T1118" si="897">I1126-I1118</f>
        <v>-4.3297349999999568E-2</v>
      </c>
      <c r="U1118" s="9">
        <f t="shared" ref="U1118" si="898">I1134-I1126</f>
        <v>-4.1688829999998234E-2</v>
      </c>
      <c r="V1118">
        <f t="shared" ref="V1118" si="899">(((T1118/R1118)*S1118)+((U1118/S1118)*R1118))/(R1118+S1118)</f>
        <v>1.7772014444142592</v>
      </c>
    </row>
    <row r="1119" spans="1:22">
      <c r="A1119" s="61">
        <f t="shared" si="894"/>
        <v>5574</v>
      </c>
      <c r="B1119" s="61">
        <f t="shared" si="894"/>
        <v>1254</v>
      </c>
      <c r="C1119" s="63">
        <f t="shared" si="846"/>
        <v>4.4449760765550241</v>
      </c>
      <c r="D1119" s="62">
        <v>0</v>
      </c>
      <c r="E1119" s="63">
        <f t="shared" si="874"/>
        <v>0</v>
      </c>
      <c r="F1119" s="64">
        <v>0</v>
      </c>
      <c r="G1119" s="65">
        <f t="shared" si="875"/>
        <v>8.548115520069997</v>
      </c>
      <c r="H1119" s="65">
        <v>2.6053384699999991</v>
      </c>
      <c r="I1119" s="65">
        <v>1.8839688999999991</v>
      </c>
      <c r="J1119" s="66">
        <f t="shared" si="847"/>
        <v>15.20219114</v>
      </c>
      <c r="K1119" s="6">
        <f t="shared" si="853"/>
        <v>1.4917744868490275</v>
      </c>
      <c r="L1119" s="6">
        <f t="shared" si="892"/>
        <v>-3.0977866150634359E-3</v>
      </c>
      <c r="M1119" s="6">
        <f t="shared" si="893"/>
        <v>-3.0826930478464742E-3</v>
      </c>
      <c r="N1119" s="6">
        <f t="shared" si="854"/>
        <v>-6.3703900000007252E-3</v>
      </c>
      <c r="O1119" s="6">
        <f t="shared" si="855"/>
        <v>-2.1743399999998303E-3</v>
      </c>
      <c r="P1119" s="10">
        <f t="shared" si="856"/>
        <v>1.3792355322032763</v>
      </c>
      <c r="Q1119" s="10"/>
      <c r="R1119" s="10"/>
      <c r="U1119" s="9"/>
    </row>
    <row r="1120" spans="1:22">
      <c r="A1120" s="61">
        <f t="shared" si="894"/>
        <v>5579</v>
      </c>
      <c r="B1120" s="61">
        <f t="shared" si="894"/>
        <v>1259</v>
      </c>
      <c r="C1120" s="63">
        <f t="shared" si="846"/>
        <v>4.4312946783161236</v>
      </c>
      <c r="D1120" s="62">
        <v>0</v>
      </c>
      <c r="E1120" s="63">
        <f t="shared" si="874"/>
        <v>0</v>
      </c>
      <c r="F1120" s="64">
        <v>0</v>
      </c>
      <c r="G1120" s="65">
        <f t="shared" si="875"/>
        <v>8.5409815105299973</v>
      </c>
      <c r="H1120" s="65">
        <v>2.6031641299999992</v>
      </c>
      <c r="I1120" s="65">
        <v>1.8817945599999992</v>
      </c>
      <c r="J1120" s="66">
        <f t="shared" si="847"/>
        <v>15.203018780000001</v>
      </c>
      <c r="K1120" s="6">
        <f t="shared" si="853"/>
        <v>1.488691793801181</v>
      </c>
      <c r="L1120" s="6">
        <f t="shared" si="892"/>
        <v>-3.0826930478464742E-3</v>
      </c>
      <c r="M1120" s="6">
        <f t="shared" si="893"/>
        <v>-3.0677240657754901E-3</v>
      </c>
      <c r="N1120" s="6">
        <f t="shared" si="854"/>
        <v>-2.1743399999998303E-3</v>
      </c>
      <c r="O1120" s="6">
        <f t="shared" si="855"/>
        <v>-7.5019699999998579E-3</v>
      </c>
      <c r="P1120" s="10">
        <f t="shared" si="856"/>
        <v>1.5775121506667922</v>
      </c>
      <c r="Q1120" s="10"/>
      <c r="R1120" s="6"/>
      <c r="S1120" s="9"/>
      <c r="T1120" s="11"/>
      <c r="U1120" s="9"/>
    </row>
    <row r="1121" spans="1:22">
      <c r="A1121" s="61">
        <f t="shared" si="894"/>
        <v>5584</v>
      </c>
      <c r="B1121" s="61">
        <f t="shared" si="894"/>
        <v>1264</v>
      </c>
      <c r="C1121" s="63">
        <f t="shared" si="846"/>
        <v>4.4177215189873413</v>
      </c>
      <c r="D1121" s="62">
        <v>0</v>
      </c>
      <c r="E1121" s="63">
        <f t="shared" si="874"/>
        <v>0</v>
      </c>
      <c r="F1121" s="64">
        <v>0</v>
      </c>
      <c r="G1121" s="65">
        <f t="shared" si="875"/>
        <v>8.516367546959998</v>
      </c>
      <c r="H1121" s="65">
        <v>2.5956621599999994</v>
      </c>
      <c r="I1121" s="65">
        <v>1.8742925899999994</v>
      </c>
      <c r="J1121" s="66">
        <f t="shared" si="847"/>
        <v>15.20273063</v>
      </c>
      <c r="K1121" s="6">
        <f t="shared" si="853"/>
        <v>1.4856240697354055</v>
      </c>
      <c r="L1121" s="6">
        <f t="shared" si="892"/>
        <v>-3.0677240657754901E-3</v>
      </c>
      <c r="M1121" s="6">
        <f t="shared" si="893"/>
        <v>-3.0528781800951421E-3</v>
      </c>
      <c r="N1121" s="6">
        <f t="shared" si="854"/>
        <v>-7.5019699999998579E-3</v>
      </c>
      <c r="O1121" s="6">
        <f t="shared" si="855"/>
        <v>-5.8059299999975167E-3</v>
      </c>
      <c r="P1121" s="10">
        <f t="shared" si="856"/>
        <v>2.1729608159039855</v>
      </c>
      <c r="Q1121" s="10"/>
      <c r="R1121" s="10"/>
      <c r="U1121" s="9"/>
    </row>
    <row r="1122" spans="1:22">
      <c r="A1122" s="61">
        <f t="shared" si="894"/>
        <v>5589</v>
      </c>
      <c r="B1122" s="61">
        <f t="shared" si="894"/>
        <v>1269</v>
      </c>
      <c r="C1122" s="63">
        <f t="shared" si="846"/>
        <v>4.4042553191489358</v>
      </c>
      <c r="D1122" s="62">
        <v>0</v>
      </c>
      <c r="E1122" s="63">
        <f t="shared" si="874"/>
        <v>0</v>
      </c>
      <c r="F1122" s="64">
        <v>0</v>
      </c>
      <c r="G1122" s="65">
        <f t="shared" si="875"/>
        <v>8.4973182906300071</v>
      </c>
      <c r="H1122" s="65">
        <v>2.5898562300000019</v>
      </c>
      <c r="I1122" s="65">
        <v>1.8684866600000019</v>
      </c>
      <c r="J1122" s="66">
        <f t="shared" si="847"/>
        <v>15.204926670000003</v>
      </c>
      <c r="K1122" s="6">
        <f t="shared" si="853"/>
        <v>1.4825711915553104</v>
      </c>
      <c r="L1122" s="6">
        <f t="shared" si="892"/>
        <v>-3.0528781800951421E-3</v>
      </c>
      <c r="M1122" s="6">
        <f t="shared" si="893"/>
        <v>-3.0381539255139867E-3</v>
      </c>
      <c r="N1122" s="6">
        <f t="shared" si="854"/>
        <v>-5.8059299999975167E-3</v>
      </c>
      <c r="O1122" s="6">
        <f t="shared" si="855"/>
        <v>-5.7000000000009265E-3</v>
      </c>
      <c r="P1122" s="10">
        <f t="shared" si="856"/>
        <v>1.8889331280117461</v>
      </c>
      <c r="Q1122" s="10"/>
      <c r="R1122" s="6"/>
      <c r="S1122" s="9"/>
      <c r="T1122" s="11"/>
      <c r="U1122" s="9"/>
    </row>
    <row r="1123" spans="1:22">
      <c r="A1123" s="61">
        <f t="shared" si="894"/>
        <v>5594</v>
      </c>
      <c r="B1123" s="61">
        <f t="shared" si="894"/>
        <v>1274</v>
      </c>
      <c r="C1123" s="63">
        <f t="shared" si="846"/>
        <v>4.390894819466248</v>
      </c>
      <c r="D1123" s="62">
        <v>0</v>
      </c>
      <c r="E1123" s="63">
        <f t="shared" si="874"/>
        <v>0</v>
      </c>
      <c r="F1123" s="64">
        <v>0</v>
      </c>
      <c r="G1123" s="65">
        <f t="shared" si="875"/>
        <v>8.4786165906300042</v>
      </c>
      <c r="H1123" s="65">
        <v>2.5841562300000009</v>
      </c>
      <c r="I1123" s="65">
        <v>1.8627866600000009</v>
      </c>
      <c r="J1123" s="66">
        <f t="shared" si="847"/>
        <v>15.198830620000003</v>
      </c>
      <c r="K1123" s="6">
        <f t="shared" si="853"/>
        <v>1.4795330376297964</v>
      </c>
      <c r="L1123" s="6">
        <f t="shared" si="892"/>
        <v>-3.0381539255139867E-3</v>
      </c>
      <c r="M1123" s="6">
        <f t="shared" si="893"/>
        <v>-3.0235498597457333E-3</v>
      </c>
      <c r="N1123" s="6">
        <f t="shared" si="854"/>
        <v>-5.7000000000009265E-3</v>
      </c>
      <c r="O1123" s="6">
        <f t="shared" si="855"/>
        <v>-4.8802600000001917E-3</v>
      </c>
      <c r="P1123" s="10">
        <f t="shared" si="856"/>
        <v>1.74479540490096</v>
      </c>
      <c r="Q1123" s="10"/>
      <c r="R1123" s="10"/>
      <c r="U1123" s="9"/>
    </row>
    <row r="1124" spans="1:22">
      <c r="A1124" s="61">
        <f t="shared" si="894"/>
        <v>5599</v>
      </c>
      <c r="B1124" s="61">
        <f t="shared" si="894"/>
        <v>1279</v>
      </c>
      <c r="C1124" s="63">
        <f t="shared" si="846"/>
        <v>4.3776387802971071</v>
      </c>
      <c r="D1124" s="62">
        <v>0</v>
      </c>
      <c r="E1124" s="63">
        <f t="shared" si="874"/>
        <v>0</v>
      </c>
      <c r="F1124" s="64">
        <v>0</v>
      </c>
      <c r="G1124" s="65">
        <f t="shared" si="875"/>
        <v>8.4626044575700021</v>
      </c>
      <c r="H1124" s="65">
        <v>2.5792759700000008</v>
      </c>
      <c r="I1124" s="65">
        <v>1.8579064000000007</v>
      </c>
      <c r="J1124" s="66">
        <f t="shared" si="847"/>
        <v>15.199054310000001</v>
      </c>
      <c r="K1124" s="6">
        <f t="shared" si="853"/>
        <v>1.4765094877700506</v>
      </c>
      <c r="L1124" s="6">
        <f t="shared" si="892"/>
        <v>-3.0235498597457333E-3</v>
      </c>
      <c r="M1124" s="6">
        <f t="shared" si="893"/>
        <v>-3.0090645630593826E-3</v>
      </c>
      <c r="N1124" s="6">
        <f t="shared" si="854"/>
        <v>-4.8802600000001917E-3</v>
      </c>
      <c r="O1124" s="6">
        <f t="shared" si="855"/>
        <v>-4.8881499999993139E-3</v>
      </c>
      <c r="P1124" s="10">
        <f t="shared" si="856"/>
        <v>1.6192913797996045</v>
      </c>
      <c r="Q1124" s="10"/>
      <c r="R1124" s="6"/>
      <c r="S1124" s="9"/>
      <c r="T1124" s="11"/>
      <c r="U1124" s="9"/>
    </row>
    <row r="1125" spans="1:22">
      <c r="A1125" s="61">
        <f t="shared" si="894"/>
        <v>5604</v>
      </c>
      <c r="B1125" s="61">
        <f t="shared" si="894"/>
        <v>1284</v>
      </c>
      <c r="C1125" s="63">
        <f t="shared" si="846"/>
        <v>4.3644859813084116</v>
      </c>
      <c r="D1125" s="62">
        <v>0</v>
      </c>
      <c r="E1125" s="63">
        <f t="shared" si="874"/>
        <v>0</v>
      </c>
      <c r="F1125" s="64">
        <v>0</v>
      </c>
      <c r="G1125" s="65">
        <f t="shared" si="875"/>
        <v>8.4465664374200049</v>
      </c>
      <c r="H1125" s="65">
        <v>2.5743878200000014</v>
      </c>
      <c r="I1125" s="65">
        <v>1.8530182500000014</v>
      </c>
      <c r="J1125" s="66">
        <f t="shared" si="847"/>
        <v>15.202960230000002</v>
      </c>
      <c r="K1125" s="6">
        <f t="shared" si="853"/>
        <v>1.4735004232069913</v>
      </c>
      <c r="L1125" s="6">
        <f t="shared" si="892"/>
        <v>-3.0090645630593826E-3</v>
      </c>
      <c r="M1125" s="6">
        <f t="shared" si="893"/>
        <v>-2.9946966378417983E-3</v>
      </c>
      <c r="N1125" s="6">
        <f t="shared" si="854"/>
        <v>-4.8881499999993139E-3</v>
      </c>
      <c r="O1125" s="6">
        <f t="shared" si="855"/>
        <v>-5.9763100000012059E-3</v>
      </c>
      <c r="P1125" s="10">
        <f t="shared" si="856"/>
        <v>1.810497183569505</v>
      </c>
      <c r="Q1125" s="10"/>
      <c r="R1125" s="6"/>
      <c r="S1125" s="9"/>
      <c r="T1125" s="11"/>
      <c r="U1125" s="9"/>
    </row>
    <row r="1126" spans="1:22">
      <c r="A1126" s="61">
        <f t="shared" si="894"/>
        <v>5609</v>
      </c>
      <c r="B1126" s="61">
        <f t="shared" si="894"/>
        <v>1289</v>
      </c>
      <c r="C1126" s="63">
        <f t="shared" ref="C1126:C1189" si="900">A1126/B1126</f>
        <v>4.3514352211016289</v>
      </c>
      <c r="D1126" s="62">
        <v>0</v>
      </c>
      <c r="E1126" s="63">
        <f t="shared" si="874"/>
        <v>0</v>
      </c>
      <c r="F1126" s="64">
        <v>0</v>
      </c>
      <c r="G1126" s="65">
        <f t="shared" si="875"/>
        <v>8.4269581643100011</v>
      </c>
      <c r="H1126" s="65">
        <v>2.5684115100000002</v>
      </c>
      <c r="I1126" s="65">
        <v>1.8470419400000002</v>
      </c>
      <c r="J1126" s="66">
        <f t="shared" ref="J1126:J1189" si="901">J262+I1126</f>
        <v>15.207283920000002</v>
      </c>
      <c r="K1126" s="6">
        <f t="shared" si="853"/>
        <v>1.4705057265691495</v>
      </c>
      <c r="L1126" s="6">
        <f t="shared" si="892"/>
        <v>-2.9946966378417983E-3</v>
      </c>
      <c r="M1126" s="6">
        <f t="shared" si="893"/>
        <v>-2.9804447081673846E-3</v>
      </c>
      <c r="N1126" s="6">
        <f t="shared" si="854"/>
        <v>-5.9763100000012059E-3</v>
      </c>
      <c r="O1126" s="6">
        <f t="shared" si="855"/>
        <v>-5.1763200000003451E-3</v>
      </c>
      <c r="P1126" s="10">
        <f t="shared" si="856"/>
        <v>1.8658873412503831</v>
      </c>
      <c r="Q1126" s="10"/>
      <c r="R1126" s="6">
        <f t="shared" ref="R1126" si="902">K1134-K1126</f>
        <v>-2.3453967957132837E-2</v>
      </c>
      <c r="S1126" s="9">
        <f t="shared" ref="S1126" si="903">K1142-K1134</f>
        <v>-2.2597819149818177E-2</v>
      </c>
      <c r="T1126" s="11">
        <f t="shared" ref="T1126" si="904">I1134-I1126</f>
        <v>-4.1688829999998234E-2</v>
      </c>
      <c r="U1126" s="9">
        <f t="shared" ref="U1126" si="905">I1142-I1134</f>
        <v>-2.9045360000001352E-2</v>
      </c>
      <c r="V1126">
        <f t="shared" ref="V1126" si="906">(((T1126/R1126)*S1126)+((U1126/S1126)*R1126))/(R1126+S1126)</f>
        <v>1.5268208753028085</v>
      </c>
    </row>
    <row r="1127" spans="1:22">
      <c r="A1127" s="61">
        <f t="shared" si="894"/>
        <v>5614</v>
      </c>
      <c r="B1127" s="61">
        <f t="shared" si="894"/>
        <v>1294</v>
      </c>
      <c r="C1127" s="63">
        <f t="shared" si="900"/>
        <v>4.3384853168469864</v>
      </c>
      <c r="D1127" s="62">
        <v>0</v>
      </c>
      <c r="E1127" s="63">
        <f t="shared" si="874"/>
        <v>0</v>
      </c>
      <c r="F1127" s="64">
        <v>0</v>
      </c>
      <c r="G1127" s="65">
        <f t="shared" si="875"/>
        <v>8.4099746583900004</v>
      </c>
      <c r="H1127" s="65">
        <v>2.5632351899999999</v>
      </c>
      <c r="I1127" s="65">
        <v>1.8418656199999999</v>
      </c>
      <c r="J1127" s="66">
        <f t="shared" si="901"/>
        <v>15.206685890000001</v>
      </c>
      <c r="K1127" s="6">
        <f t="shared" ref="K1127:K1190" si="907">LN(C1127)</f>
        <v>1.4675252818609821</v>
      </c>
      <c r="L1127" s="6">
        <f t="shared" si="892"/>
        <v>-2.9804447081673846E-3</v>
      </c>
      <c r="M1127" s="6">
        <f t="shared" si="893"/>
        <v>-2.9663074193833072E-3</v>
      </c>
      <c r="N1127" s="6">
        <f t="shared" ref="N1127:N1190" si="908">I1127-I1126</f>
        <v>-5.1763200000003451E-3</v>
      </c>
      <c r="O1127" s="6">
        <f t="shared" ref="O1127:O1190" si="909">I1128-I1127</f>
        <v>-1.8960499999991498E-3</v>
      </c>
      <c r="P1127" s="10">
        <f t="shared" ref="P1127:P1190" si="910">(((N1127/L1127)*M1127)+((O1127/M1127)*L1127))/(L1127+M1127)</f>
        <v>1.186673539966546</v>
      </c>
      <c r="Q1127" s="10"/>
      <c r="R1127" s="10"/>
      <c r="U1127" s="9"/>
    </row>
    <row r="1128" spans="1:22">
      <c r="A1128" s="61">
        <f t="shared" ref="A1128:B1143" si="911">A1127+5</f>
        <v>5619</v>
      </c>
      <c r="B1128" s="61">
        <f t="shared" si="911"/>
        <v>1299</v>
      </c>
      <c r="C1128" s="63">
        <f t="shared" si="900"/>
        <v>4.3256351039260972</v>
      </c>
      <c r="D1128" s="62">
        <v>0</v>
      </c>
      <c r="E1128" s="63">
        <f t="shared" si="874"/>
        <v>0</v>
      </c>
      <c r="F1128" s="64">
        <v>0</v>
      </c>
      <c r="G1128" s="65">
        <f t="shared" si="875"/>
        <v>8.4037537183400026</v>
      </c>
      <c r="H1128" s="65">
        <v>2.5613391400000007</v>
      </c>
      <c r="I1128" s="65">
        <v>1.8399695700000007</v>
      </c>
      <c r="J1128" s="66">
        <f t="shared" si="901"/>
        <v>15.209732590000002</v>
      </c>
      <c r="K1128" s="6">
        <f t="shared" si="907"/>
        <v>1.4645589744415988</v>
      </c>
      <c r="L1128" s="6">
        <f t="shared" si="892"/>
        <v>-2.9663074193833072E-3</v>
      </c>
      <c r="M1128" s="6">
        <f t="shared" si="893"/>
        <v>-2.9522834376960461E-3</v>
      </c>
      <c r="N1128" s="6">
        <f t="shared" si="908"/>
        <v>-1.8960499999991498E-3</v>
      </c>
      <c r="O1128" s="6">
        <f t="shared" si="909"/>
        <v>-7.6078899999991734E-3</v>
      </c>
      <c r="P1128" s="10">
        <f t="shared" si="910"/>
        <v>1.610368967990484</v>
      </c>
      <c r="Q1128" s="10"/>
      <c r="R1128" s="6"/>
      <c r="S1128" s="9"/>
      <c r="T1128" s="11"/>
      <c r="U1128" s="9"/>
    </row>
    <row r="1129" spans="1:22">
      <c r="A1129" s="61">
        <f t="shared" si="911"/>
        <v>5624</v>
      </c>
      <c r="B1129" s="61">
        <f t="shared" si="911"/>
        <v>1304</v>
      </c>
      <c r="C1129" s="63">
        <f t="shared" si="900"/>
        <v>4.3128834355828225</v>
      </c>
      <c r="D1129" s="62">
        <v>0</v>
      </c>
      <c r="E1129" s="63">
        <f t="shared" si="874"/>
        <v>0</v>
      </c>
      <c r="F1129" s="64">
        <v>0</v>
      </c>
      <c r="G1129" s="65">
        <f t="shared" si="875"/>
        <v>8.3787922312500047</v>
      </c>
      <c r="H1129" s="65">
        <v>2.5537312500000016</v>
      </c>
      <c r="I1129" s="65">
        <v>1.8323616800000015</v>
      </c>
      <c r="J1129" s="66">
        <f t="shared" si="901"/>
        <v>15.191195090000003</v>
      </c>
      <c r="K1129" s="6">
        <f t="shared" si="907"/>
        <v>1.4616066910039027</v>
      </c>
      <c r="L1129" s="6">
        <f t="shared" si="892"/>
        <v>-2.9522834376960461E-3</v>
      </c>
      <c r="M1129" s="6">
        <f t="shared" si="893"/>
        <v>-2.9383714497761559E-3</v>
      </c>
      <c r="N1129" s="6">
        <f t="shared" si="908"/>
        <v>-7.6078899999991734E-3</v>
      </c>
      <c r="O1129" s="6">
        <f t="shared" si="909"/>
        <v>-6.1019800000003954E-3</v>
      </c>
      <c r="P1129" s="10">
        <f t="shared" si="910"/>
        <v>2.3262116234770862</v>
      </c>
      <c r="Q1129" s="10"/>
      <c r="R1129" s="10"/>
      <c r="U1129" s="9"/>
    </row>
    <row r="1130" spans="1:22">
      <c r="A1130" s="61">
        <f t="shared" si="911"/>
        <v>5629</v>
      </c>
      <c r="B1130" s="61">
        <f t="shared" si="911"/>
        <v>1309</v>
      </c>
      <c r="C1130" s="63">
        <f t="shared" si="900"/>
        <v>4.3002291825821235</v>
      </c>
      <c r="D1130" s="62">
        <v>0</v>
      </c>
      <c r="E1130" s="63">
        <f t="shared" si="874"/>
        <v>0</v>
      </c>
      <c r="F1130" s="64">
        <v>0</v>
      </c>
      <c r="G1130" s="65">
        <f t="shared" si="875"/>
        <v>8.3587716348700045</v>
      </c>
      <c r="H1130" s="65">
        <v>2.5476292700000012</v>
      </c>
      <c r="I1130" s="65">
        <v>1.8262597000000012</v>
      </c>
      <c r="J1130" s="66">
        <f t="shared" si="901"/>
        <v>15.186979300000003</v>
      </c>
      <c r="K1130" s="6">
        <f t="shared" si="907"/>
        <v>1.4586683195541266</v>
      </c>
      <c r="L1130" s="6">
        <f t="shared" si="892"/>
        <v>-2.9383714497761559E-3</v>
      </c>
      <c r="M1130" s="6">
        <f t="shared" si="893"/>
        <v>-2.9245701623645814E-3</v>
      </c>
      <c r="N1130" s="6">
        <f t="shared" si="908"/>
        <v>-6.1019800000003954E-3</v>
      </c>
      <c r="O1130" s="6">
        <f t="shared" si="909"/>
        <v>-3.9019700000011426E-3</v>
      </c>
      <c r="P1130" s="10">
        <f t="shared" si="910"/>
        <v>1.7045544513352389</v>
      </c>
      <c r="Q1130" s="10"/>
      <c r="R1130" s="6"/>
      <c r="S1130" s="9"/>
      <c r="T1130" s="11"/>
      <c r="U1130" s="9"/>
    </row>
    <row r="1131" spans="1:22">
      <c r="A1131" s="61">
        <f t="shared" si="911"/>
        <v>5634</v>
      </c>
      <c r="B1131" s="61">
        <f t="shared" si="911"/>
        <v>1314</v>
      </c>
      <c r="C1131" s="63">
        <f t="shared" si="900"/>
        <v>4.2876712328767121</v>
      </c>
      <c r="D1131" s="62">
        <v>0</v>
      </c>
      <c r="E1131" s="63">
        <f t="shared" si="874"/>
        <v>0</v>
      </c>
      <c r="F1131" s="64">
        <v>0</v>
      </c>
      <c r="G1131" s="65">
        <f t="shared" si="875"/>
        <v>8.3459692712999995</v>
      </c>
      <c r="H1131" s="65">
        <v>2.5437273</v>
      </c>
      <c r="I1131" s="65">
        <v>1.82235773</v>
      </c>
      <c r="J1131" s="66">
        <f t="shared" si="901"/>
        <v>15.18791483</v>
      </c>
      <c r="K1131" s="6">
        <f t="shared" si="907"/>
        <v>1.455743749391762</v>
      </c>
      <c r="L1131" s="6">
        <f t="shared" si="892"/>
        <v>-2.9245701623645814E-3</v>
      </c>
      <c r="M1131" s="6">
        <f t="shared" si="893"/>
        <v>-2.910878301894515E-3</v>
      </c>
      <c r="N1131" s="6">
        <f t="shared" si="908"/>
        <v>-3.9019700000011426E-3</v>
      </c>
      <c r="O1131" s="6">
        <f t="shared" si="909"/>
        <v>-6.6434300000004498E-3</v>
      </c>
      <c r="P1131" s="10">
        <f t="shared" si="910"/>
        <v>1.8093520935211977</v>
      </c>
      <c r="Q1131" s="10"/>
      <c r="R1131" s="10"/>
      <c r="U1131" s="9"/>
    </row>
    <row r="1132" spans="1:22">
      <c r="A1132" s="61">
        <f t="shared" si="911"/>
        <v>5639</v>
      </c>
      <c r="B1132" s="61">
        <f t="shared" si="911"/>
        <v>1319</v>
      </c>
      <c r="C1132" s="63">
        <f t="shared" si="900"/>
        <v>4.2752084912812736</v>
      </c>
      <c r="D1132" s="62">
        <v>0</v>
      </c>
      <c r="E1132" s="63">
        <f t="shared" si="874"/>
        <v>0</v>
      </c>
      <c r="F1132" s="64">
        <v>0</v>
      </c>
      <c r="G1132" s="65">
        <f t="shared" si="875"/>
        <v>8.3241721774699986</v>
      </c>
      <c r="H1132" s="65">
        <v>2.5370838699999996</v>
      </c>
      <c r="I1132" s="65">
        <v>1.8157142999999996</v>
      </c>
      <c r="J1132" s="66">
        <f t="shared" si="901"/>
        <v>15.18550299</v>
      </c>
      <c r="K1132" s="6">
        <f t="shared" si="907"/>
        <v>1.4528328710898675</v>
      </c>
      <c r="L1132" s="6">
        <f t="shared" si="892"/>
        <v>-2.910878301894515E-3</v>
      </c>
      <c r="M1132" s="6">
        <f t="shared" si="893"/>
        <v>-2.8972946141163636E-3</v>
      </c>
      <c r="N1132" s="6">
        <f t="shared" si="908"/>
        <v>-6.6434300000004498E-3</v>
      </c>
      <c r="O1132" s="6">
        <f t="shared" si="909"/>
        <v>-6.2940799999999797E-3</v>
      </c>
      <c r="P1132" s="10">
        <f t="shared" si="910"/>
        <v>2.2272094239912348</v>
      </c>
      <c r="Q1132" s="10"/>
      <c r="R1132" s="6"/>
      <c r="S1132" s="9"/>
      <c r="T1132" s="11"/>
      <c r="U1132" s="9"/>
    </row>
    <row r="1133" spans="1:22">
      <c r="A1133" s="61">
        <f t="shared" si="911"/>
        <v>5644</v>
      </c>
      <c r="B1133" s="61">
        <f t="shared" si="911"/>
        <v>1324</v>
      </c>
      <c r="C1133" s="63">
        <f t="shared" si="900"/>
        <v>4.2628398791540789</v>
      </c>
      <c r="D1133" s="62">
        <v>0</v>
      </c>
      <c r="E1133" s="63">
        <f t="shared" si="874"/>
        <v>0</v>
      </c>
      <c r="F1133" s="64">
        <v>0</v>
      </c>
      <c r="G1133" s="65">
        <f t="shared" si="875"/>
        <v>8.3035213009899991</v>
      </c>
      <c r="H1133" s="65">
        <v>2.5307897899999996</v>
      </c>
      <c r="I1133" s="65">
        <v>1.8094202199999996</v>
      </c>
      <c r="J1133" s="66">
        <f t="shared" si="901"/>
        <v>15.21113457</v>
      </c>
      <c r="K1133" s="6">
        <f t="shared" si="907"/>
        <v>1.4499355764757511</v>
      </c>
      <c r="L1133" s="6">
        <f t="shared" si="892"/>
        <v>-2.8972946141163636E-3</v>
      </c>
      <c r="M1133" s="6">
        <f t="shared" si="893"/>
        <v>-2.8838178637344836E-3</v>
      </c>
      <c r="N1133" s="6">
        <f t="shared" si="908"/>
        <v>-6.2940799999999797E-3</v>
      </c>
      <c r="O1133" s="6">
        <f t="shared" si="909"/>
        <v>-4.0671099999975979E-3</v>
      </c>
      <c r="P1133" s="10">
        <f t="shared" si="910"/>
        <v>1.7904719393521538</v>
      </c>
      <c r="Q1133" s="10"/>
      <c r="R1133" s="6"/>
      <c r="S1133" s="9"/>
      <c r="T1133" s="11"/>
      <c r="U1133" s="9"/>
    </row>
    <row r="1134" spans="1:22">
      <c r="A1134" s="61">
        <f t="shared" si="911"/>
        <v>5649</v>
      </c>
      <c r="B1134" s="61">
        <f t="shared" si="911"/>
        <v>1329</v>
      </c>
      <c r="C1134" s="63">
        <f t="shared" si="900"/>
        <v>4.2505643340857784</v>
      </c>
      <c r="D1134" s="62">
        <v>0</v>
      </c>
      <c r="E1134" s="63">
        <f t="shared" si="874"/>
        <v>0</v>
      </c>
      <c r="F1134" s="64">
        <v>0</v>
      </c>
      <c r="G1134" s="65">
        <f t="shared" si="875"/>
        <v>8.2901771130800075</v>
      </c>
      <c r="H1134" s="65">
        <v>2.526722680000002</v>
      </c>
      <c r="I1134" s="65">
        <v>1.805353110000002</v>
      </c>
      <c r="J1134" s="66">
        <f t="shared" si="901"/>
        <v>15.215883250000003</v>
      </c>
      <c r="K1134" s="6">
        <f t="shared" si="907"/>
        <v>1.4470517586120166</v>
      </c>
      <c r="L1134" s="6">
        <f t="shared" si="892"/>
        <v>-2.8838178637344836E-3</v>
      </c>
      <c r="M1134" s="6">
        <f t="shared" si="893"/>
        <v>-2.8704468340499112E-3</v>
      </c>
      <c r="N1134" s="6">
        <f t="shared" si="908"/>
        <v>-4.0671099999975979E-3</v>
      </c>
      <c r="O1134" s="6">
        <f t="shared" si="909"/>
        <v>-7.4454100000025392E-3</v>
      </c>
      <c r="P1134" s="10">
        <f t="shared" si="910"/>
        <v>2.0034435575712166</v>
      </c>
      <c r="Q1134" s="10"/>
      <c r="R1134" s="6">
        <f t="shared" ref="R1134" si="912">K1142-K1134</f>
        <v>-2.2597819149818177E-2</v>
      </c>
      <c r="S1134" s="9">
        <f t="shared" ref="S1134" si="913">K1150-K1142</f>
        <v>-2.1793176952300986E-2</v>
      </c>
      <c r="T1134" s="11">
        <f t="shared" ref="T1134" si="914">I1142-I1134</f>
        <v>-2.9045360000001352E-2</v>
      </c>
      <c r="U1134" s="9">
        <f t="shared" ref="U1134" si="915">I1150-I1142</f>
        <v>-3.8933560000000256E-2</v>
      </c>
      <c r="V1134">
        <f t="shared" ref="V1134" si="916">(((T1134/R1134)*S1134)+((U1134/S1134)*R1134))/(R1134+S1134)</f>
        <v>1.5404519127238121</v>
      </c>
    </row>
    <row r="1135" spans="1:22">
      <c r="A1135" s="61">
        <f t="shared" si="911"/>
        <v>5654</v>
      </c>
      <c r="B1135" s="61">
        <f t="shared" si="911"/>
        <v>1334</v>
      </c>
      <c r="C1135" s="63">
        <f t="shared" si="900"/>
        <v>4.2383808095952027</v>
      </c>
      <c r="D1135" s="62">
        <v>0</v>
      </c>
      <c r="E1135" s="63">
        <f t="shared" si="874"/>
        <v>0</v>
      </c>
      <c r="F1135" s="64">
        <v>0</v>
      </c>
      <c r="G1135" s="65">
        <f t="shared" si="875"/>
        <v>8.2657487228699988</v>
      </c>
      <c r="H1135" s="65">
        <v>2.5192772699999995</v>
      </c>
      <c r="I1135" s="65">
        <v>1.7979076999999994</v>
      </c>
      <c r="J1135" s="66">
        <f t="shared" si="901"/>
        <v>15.21645758</v>
      </c>
      <c r="K1135" s="6">
        <f t="shared" si="907"/>
        <v>1.4441813117779667</v>
      </c>
      <c r="L1135" s="6">
        <f t="shared" si="892"/>
        <v>-2.8704468340499112E-3</v>
      </c>
      <c r="M1135" s="6">
        <f t="shared" si="893"/>
        <v>-2.8571803266153051E-3</v>
      </c>
      <c r="N1135" s="6">
        <f t="shared" si="908"/>
        <v>-7.4454100000025392E-3</v>
      </c>
      <c r="O1135" s="6">
        <f t="shared" si="909"/>
        <v>-2.3723599999989631E-3</v>
      </c>
      <c r="P1135" s="10">
        <f t="shared" si="910"/>
        <v>1.7100230569975607</v>
      </c>
      <c r="Q1135" s="10"/>
      <c r="R1135" s="10"/>
      <c r="U1135" s="9"/>
    </row>
    <row r="1136" spans="1:22">
      <c r="A1136" s="61">
        <f t="shared" si="911"/>
        <v>5659</v>
      </c>
      <c r="B1136" s="61">
        <f t="shared" si="911"/>
        <v>1339</v>
      </c>
      <c r="C1136" s="63">
        <f t="shared" si="900"/>
        <v>4.2262882748319646</v>
      </c>
      <c r="D1136" s="62">
        <v>0</v>
      </c>
      <c r="E1136" s="63">
        <f t="shared" si="874"/>
        <v>0</v>
      </c>
      <c r="F1136" s="64">
        <v>0</v>
      </c>
      <c r="G1136" s="65">
        <f t="shared" si="875"/>
        <v>8.2579650097100021</v>
      </c>
      <c r="H1136" s="65">
        <v>2.5169049100000005</v>
      </c>
      <c r="I1136" s="65">
        <v>1.7955353400000005</v>
      </c>
      <c r="J1136" s="66">
        <f t="shared" si="901"/>
        <v>15.225597060000002</v>
      </c>
      <c r="K1136" s="6">
        <f t="shared" si="907"/>
        <v>1.4413241314513514</v>
      </c>
      <c r="L1136" s="6">
        <f t="shared" si="892"/>
        <v>-2.8571803266153051E-3</v>
      </c>
      <c r="M1136" s="6">
        <f t="shared" si="893"/>
        <v>-2.8440171608905551E-3</v>
      </c>
      <c r="N1136" s="6">
        <f t="shared" si="908"/>
        <v>-2.3723599999989631E-3</v>
      </c>
      <c r="O1136" s="6">
        <f t="shared" si="909"/>
        <v>-3.8526199999999733E-3</v>
      </c>
      <c r="P1136" s="10">
        <f t="shared" si="910"/>
        <v>1.0930829517499074</v>
      </c>
      <c r="Q1136" s="10"/>
      <c r="R1136" s="6"/>
      <c r="S1136" s="9"/>
      <c r="T1136" s="11"/>
      <c r="U1136" s="9"/>
    </row>
    <row r="1137" spans="1:22">
      <c r="A1137" s="61">
        <f t="shared" si="911"/>
        <v>5664</v>
      </c>
      <c r="B1137" s="61">
        <f t="shared" si="911"/>
        <v>1344</v>
      </c>
      <c r="C1137" s="63">
        <f t="shared" si="900"/>
        <v>4.2142857142857144</v>
      </c>
      <c r="D1137" s="62">
        <v>0</v>
      </c>
      <c r="E1137" s="63">
        <f t="shared" si="874"/>
        <v>0</v>
      </c>
      <c r="F1137" s="64">
        <v>0</v>
      </c>
      <c r="G1137" s="65">
        <f t="shared" si="875"/>
        <v>8.2453245634900014</v>
      </c>
      <c r="H1137" s="65">
        <v>2.5130522900000005</v>
      </c>
      <c r="I1137" s="65">
        <v>1.7916827200000005</v>
      </c>
      <c r="J1137" s="66">
        <f t="shared" si="901"/>
        <v>15.229666160000001</v>
      </c>
      <c r="K1137" s="6">
        <f t="shared" si="907"/>
        <v>1.4384801142904609</v>
      </c>
      <c r="L1137" s="6">
        <f t="shared" si="892"/>
        <v>-2.8440171608905551E-3</v>
      </c>
      <c r="M1137" s="6">
        <f t="shared" si="893"/>
        <v>-2.8309561739130462E-3</v>
      </c>
      <c r="N1137" s="6">
        <f t="shared" si="908"/>
        <v>-3.8526199999999733E-3</v>
      </c>
      <c r="O1137" s="6">
        <f t="shared" si="909"/>
        <v>-3.0526299999991124E-3</v>
      </c>
      <c r="P1137" s="10">
        <f t="shared" si="910"/>
        <v>1.2161538676751289</v>
      </c>
      <c r="Q1137" s="10"/>
      <c r="R1137" s="10"/>
      <c r="U1137" s="9"/>
    </row>
    <row r="1138" spans="1:22">
      <c r="A1138" s="61">
        <f t="shared" si="911"/>
        <v>5669</v>
      </c>
      <c r="B1138" s="61">
        <f t="shared" si="911"/>
        <v>1349</v>
      </c>
      <c r="C1138" s="63">
        <f t="shared" si="900"/>
        <v>4.2023721275018531</v>
      </c>
      <c r="D1138" s="62">
        <v>0</v>
      </c>
      <c r="E1138" s="63">
        <f t="shared" si="874"/>
        <v>0</v>
      </c>
      <c r="F1138" s="64">
        <v>0</v>
      </c>
      <c r="G1138" s="65">
        <f t="shared" si="875"/>
        <v>8.2353088844600055</v>
      </c>
      <c r="H1138" s="65">
        <v>2.5099996600000014</v>
      </c>
      <c r="I1138" s="65">
        <v>1.7886300900000014</v>
      </c>
      <c r="J1138" s="66">
        <f t="shared" si="901"/>
        <v>15.238853010000003</v>
      </c>
      <c r="K1138" s="6">
        <f t="shared" si="907"/>
        <v>1.4356491581165478</v>
      </c>
      <c r="L1138" s="6">
        <f t="shared" si="892"/>
        <v>-2.8309561739130462E-3</v>
      </c>
      <c r="M1138" s="6">
        <f t="shared" si="893"/>
        <v>-2.8179962199714748E-3</v>
      </c>
      <c r="N1138" s="6">
        <f t="shared" si="908"/>
        <v>-3.0526299999991124E-3</v>
      </c>
      <c r="O1138" s="6">
        <f t="shared" si="909"/>
        <v>-1.7743400000007625E-3</v>
      </c>
      <c r="P1138" s="10">
        <f t="shared" si="910"/>
        <v>0.85346009009342627</v>
      </c>
      <c r="Q1138" s="10"/>
      <c r="R1138" s="6"/>
      <c r="S1138" s="9"/>
      <c r="T1138" s="11"/>
      <c r="U1138" s="9"/>
    </row>
    <row r="1139" spans="1:22">
      <c r="A1139" s="61">
        <f t="shared" si="911"/>
        <v>5674</v>
      </c>
      <c r="B1139" s="61">
        <f t="shared" si="911"/>
        <v>1354</v>
      </c>
      <c r="C1139" s="63">
        <f t="shared" si="900"/>
        <v>4.1905465288035453</v>
      </c>
      <c r="D1139" s="62">
        <v>0</v>
      </c>
      <c r="E1139" s="63">
        <f t="shared" si="874"/>
        <v>0</v>
      </c>
      <c r="F1139" s="64">
        <v>0</v>
      </c>
      <c r="G1139" s="65">
        <f t="shared" si="875"/>
        <v>8.2294872749200021</v>
      </c>
      <c r="H1139" s="65">
        <v>2.5082253200000006</v>
      </c>
      <c r="I1139" s="65">
        <v>1.7868557500000006</v>
      </c>
      <c r="J1139" s="66">
        <f t="shared" si="901"/>
        <v>15.243990510000001</v>
      </c>
      <c r="K1139" s="6">
        <f t="shared" si="907"/>
        <v>1.4328311618965763</v>
      </c>
      <c r="L1139" s="6">
        <f t="shared" si="892"/>
        <v>-2.8179962199714748E-3</v>
      </c>
      <c r="M1139" s="6">
        <f t="shared" si="893"/>
        <v>-2.8051361702874367E-3</v>
      </c>
      <c r="N1139" s="6">
        <f t="shared" si="908"/>
        <v>-1.7743400000007625E-3</v>
      </c>
      <c r="O1139" s="6">
        <f t="shared" si="909"/>
        <v>-3.1545900000011784E-3</v>
      </c>
      <c r="P1139" s="10">
        <f t="shared" si="910"/>
        <v>0.87767715350223707</v>
      </c>
      <c r="Q1139" s="10"/>
      <c r="R1139" s="10"/>
      <c r="U1139" s="9"/>
    </row>
    <row r="1140" spans="1:22">
      <c r="A1140" s="61">
        <f t="shared" si="911"/>
        <v>5679</v>
      </c>
      <c r="B1140" s="61">
        <f t="shared" si="911"/>
        <v>1359</v>
      </c>
      <c r="C1140" s="63">
        <f t="shared" si="900"/>
        <v>4.1788079470198678</v>
      </c>
      <c r="D1140" s="62">
        <v>0</v>
      </c>
      <c r="E1140" s="63">
        <f t="shared" si="874"/>
        <v>0</v>
      </c>
      <c r="F1140" s="64">
        <v>0</v>
      </c>
      <c r="G1140" s="65">
        <f t="shared" si="875"/>
        <v>8.2191370651299991</v>
      </c>
      <c r="H1140" s="65">
        <v>2.5050707299999995</v>
      </c>
      <c r="I1140" s="65">
        <v>1.7837011599999995</v>
      </c>
      <c r="J1140" s="66">
        <f t="shared" si="901"/>
        <v>15.2426846</v>
      </c>
      <c r="K1140" s="6">
        <f t="shared" si="907"/>
        <v>1.4300260257262889</v>
      </c>
      <c r="L1140" s="6">
        <f t="shared" si="892"/>
        <v>-2.8051361702874367E-3</v>
      </c>
      <c r="M1140" s="6">
        <f t="shared" si="893"/>
        <v>-2.792374912705009E-3</v>
      </c>
      <c r="N1140" s="6">
        <f t="shared" si="908"/>
        <v>-3.1545900000011784E-3</v>
      </c>
      <c r="O1140" s="6">
        <f t="shared" si="909"/>
        <v>-8.4486799999972106E-3</v>
      </c>
      <c r="P1140" s="10">
        <f t="shared" si="910"/>
        <v>2.0772678430042779</v>
      </c>
      <c r="Q1140" s="10"/>
      <c r="R1140" s="6"/>
      <c r="S1140" s="9"/>
      <c r="T1140" s="11"/>
      <c r="U1140" s="9"/>
    </row>
    <row r="1141" spans="1:22">
      <c r="A1141" s="61">
        <f t="shared" si="911"/>
        <v>5684</v>
      </c>
      <c r="B1141" s="61">
        <f t="shared" si="911"/>
        <v>1364</v>
      </c>
      <c r="C1141" s="63">
        <f t="shared" si="900"/>
        <v>4.1671554252199412</v>
      </c>
      <c r="D1141" s="62">
        <v>0</v>
      </c>
      <c r="E1141" s="63">
        <f t="shared" si="874"/>
        <v>0</v>
      </c>
      <c r="F1141" s="64">
        <v>0</v>
      </c>
      <c r="G1141" s="65">
        <f t="shared" si="875"/>
        <v>8.1914169460500084</v>
      </c>
      <c r="H1141" s="65">
        <v>2.4966220500000023</v>
      </c>
      <c r="I1141" s="65">
        <v>1.7752524800000022</v>
      </c>
      <c r="J1141" s="66">
        <f t="shared" si="901"/>
        <v>15.242457630000004</v>
      </c>
      <c r="K1141" s="6">
        <f t="shared" si="907"/>
        <v>1.4272336508135839</v>
      </c>
      <c r="L1141" s="6">
        <f t="shared" si="892"/>
        <v>-2.792374912705009E-3</v>
      </c>
      <c r="M1141" s="6">
        <f t="shared" si="893"/>
        <v>-2.7797113513854388E-3</v>
      </c>
      <c r="N1141" s="6">
        <f t="shared" si="908"/>
        <v>-8.4486799999972106E-3</v>
      </c>
      <c r="O1141" s="6">
        <f t="shared" si="909"/>
        <v>1.0552699999983872E-3</v>
      </c>
      <c r="P1141" s="10">
        <f t="shared" si="910"/>
        <v>1.3191266171942235</v>
      </c>
      <c r="Q1141" s="10"/>
      <c r="R1141" s="6"/>
      <c r="S1141" s="9"/>
      <c r="T1141" s="11"/>
      <c r="U1141" s="9"/>
    </row>
    <row r="1142" spans="1:22">
      <c r="A1142" s="61">
        <f t="shared" si="911"/>
        <v>5689</v>
      </c>
      <c r="B1142" s="61">
        <f t="shared" si="911"/>
        <v>1369</v>
      </c>
      <c r="C1142" s="63">
        <f t="shared" si="900"/>
        <v>4.1555880204528854</v>
      </c>
      <c r="D1142" s="62">
        <v>0</v>
      </c>
      <c r="E1142" s="63">
        <f t="shared" si="874"/>
        <v>0</v>
      </c>
      <c r="F1142" s="64">
        <v>0</v>
      </c>
      <c r="G1142" s="65">
        <f t="shared" si="875"/>
        <v>8.1948792869200027</v>
      </c>
      <c r="H1142" s="65">
        <v>2.4976773200000006</v>
      </c>
      <c r="I1142" s="65">
        <v>1.7763077500000006</v>
      </c>
      <c r="J1142" s="66">
        <f t="shared" si="901"/>
        <v>15.250226720000002</v>
      </c>
      <c r="K1142" s="6">
        <f t="shared" si="907"/>
        <v>1.4244539394621984</v>
      </c>
      <c r="L1142" s="6">
        <f t="shared" si="892"/>
        <v>-2.7797113513854388E-3</v>
      </c>
      <c r="M1142" s="6">
        <f t="shared" si="893"/>
        <v>-2.7671444065102691E-3</v>
      </c>
      <c r="N1142" s="6">
        <f t="shared" si="908"/>
        <v>1.0552699999983872E-3</v>
      </c>
      <c r="O1142" s="6">
        <f t="shared" si="909"/>
        <v>-4.28026000000159E-3</v>
      </c>
      <c r="P1142" s="10">
        <f t="shared" si="910"/>
        <v>0.58577322085943206</v>
      </c>
      <c r="Q1142" s="10"/>
      <c r="R1142" s="6">
        <f t="shared" ref="R1142" si="917">K1150-K1142</f>
        <v>-2.1793176952300986E-2</v>
      </c>
      <c r="S1142" s="9">
        <f t="shared" ref="S1142" si="918">K1158-K1150</f>
        <v>-2.103567057369049E-2</v>
      </c>
      <c r="T1142" s="11">
        <f t="shared" ref="T1142" si="919">I1150-I1142</f>
        <v>-3.8933560000000256E-2</v>
      </c>
      <c r="U1142" s="9">
        <f t="shared" ref="U1142" si="920">I1158-I1150</f>
        <v>-4.1643419999999765E-2</v>
      </c>
      <c r="V1142">
        <f t="shared" ref="V1142" si="921">(((T1142/R1142)*S1142)+((U1142/S1142)*R1142))/(R1142+S1142)</f>
        <v>1.8847879613015968</v>
      </c>
    </row>
    <row r="1143" spans="1:22">
      <c r="A1143" s="61">
        <f t="shared" si="911"/>
        <v>5694</v>
      </c>
      <c r="B1143" s="61">
        <f t="shared" si="911"/>
        <v>1374</v>
      </c>
      <c r="C1143" s="63">
        <f t="shared" si="900"/>
        <v>4.14410480349345</v>
      </c>
      <c r="D1143" s="62">
        <v>0</v>
      </c>
      <c r="E1143" s="63">
        <f t="shared" si="874"/>
        <v>0</v>
      </c>
      <c r="F1143" s="64">
        <v>0</v>
      </c>
      <c r="G1143" s="65">
        <f t="shared" si="875"/>
        <v>8.1808357538599967</v>
      </c>
      <c r="H1143" s="65">
        <v>2.4933970599999991</v>
      </c>
      <c r="I1143" s="65">
        <v>1.772027489999999</v>
      </c>
      <c r="J1143" s="66">
        <f t="shared" si="901"/>
        <v>15.25094054</v>
      </c>
      <c r="K1143" s="6">
        <f t="shared" si="907"/>
        <v>1.4216867950556882</v>
      </c>
      <c r="L1143" s="6">
        <f t="shared" si="892"/>
        <v>-2.7671444065102691E-3</v>
      </c>
      <c r="M1143" s="6">
        <f t="shared" si="893"/>
        <v>-2.7546730139904607E-3</v>
      </c>
      <c r="N1143" s="6">
        <f t="shared" si="908"/>
        <v>-4.28026000000159E-3</v>
      </c>
      <c r="O1143" s="6">
        <f t="shared" si="909"/>
        <v>-4.56643999999784E-3</v>
      </c>
      <c r="P1143" s="10">
        <f t="shared" si="910"/>
        <v>1.6023860085646691</v>
      </c>
      <c r="Q1143" s="10"/>
      <c r="R1143" s="10"/>
      <c r="U1143" s="9"/>
    </row>
    <row r="1144" spans="1:22">
      <c r="A1144" s="61">
        <f t="shared" ref="A1144:B1159" si="922">A1143+5</f>
        <v>5699</v>
      </c>
      <c r="B1144" s="61">
        <f t="shared" si="922"/>
        <v>1379</v>
      </c>
      <c r="C1144" s="63">
        <f t="shared" si="900"/>
        <v>4.1327048585931836</v>
      </c>
      <c r="D1144" s="62">
        <v>0</v>
      </c>
      <c r="E1144" s="63">
        <f t="shared" si="874"/>
        <v>0</v>
      </c>
      <c r="F1144" s="64">
        <v>0</v>
      </c>
      <c r="G1144" s="65">
        <f t="shared" si="875"/>
        <v>8.1658532642200043</v>
      </c>
      <c r="H1144" s="65">
        <v>2.4888306200000012</v>
      </c>
      <c r="I1144" s="65">
        <v>1.7674610500000012</v>
      </c>
      <c r="J1144" s="66">
        <f t="shared" si="901"/>
        <v>15.254489890000002</v>
      </c>
      <c r="K1144" s="6">
        <f t="shared" si="907"/>
        <v>1.4189321220416977</v>
      </c>
      <c r="L1144" s="6">
        <f t="shared" si="892"/>
        <v>-2.7546730139904607E-3</v>
      </c>
      <c r="M1144" s="6">
        <f t="shared" si="893"/>
        <v>-2.742296125180621E-3</v>
      </c>
      <c r="N1144" s="6">
        <f t="shared" si="908"/>
        <v>-4.56643999999784E-3</v>
      </c>
      <c r="O1144" s="6">
        <f t="shared" si="909"/>
        <v>-4.8940799999996898E-3</v>
      </c>
      <c r="P1144" s="10">
        <f t="shared" si="910"/>
        <v>1.7213288103299818</v>
      </c>
      <c r="Q1144" s="10"/>
      <c r="R1144" s="6"/>
      <c r="S1144" s="9"/>
      <c r="T1144" s="11"/>
      <c r="U1144" s="9"/>
    </row>
    <row r="1145" spans="1:22">
      <c r="A1145" s="61">
        <f t="shared" si="922"/>
        <v>5704</v>
      </c>
      <c r="B1145" s="61">
        <f t="shared" si="922"/>
        <v>1384</v>
      </c>
      <c r="C1145" s="63">
        <f t="shared" si="900"/>
        <v>4.1213872832369942</v>
      </c>
      <c r="D1145" s="62">
        <v>0</v>
      </c>
      <c r="E1145" s="63">
        <f t="shared" si="874"/>
        <v>0</v>
      </c>
      <c r="F1145" s="64">
        <v>0</v>
      </c>
      <c r="G1145" s="65">
        <f t="shared" si="875"/>
        <v>8.1497957877400058</v>
      </c>
      <c r="H1145" s="65">
        <v>2.4839365400000015</v>
      </c>
      <c r="I1145" s="65">
        <v>1.7625669700000015</v>
      </c>
      <c r="J1145" s="66">
        <f t="shared" si="901"/>
        <v>15.251185940000003</v>
      </c>
      <c r="K1145" s="6">
        <f t="shared" si="907"/>
        <v>1.4161898259165171</v>
      </c>
      <c r="L1145" s="6">
        <f t="shared" si="892"/>
        <v>-2.742296125180621E-3</v>
      </c>
      <c r="M1145" s="6">
        <f t="shared" si="893"/>
        <v>-2.7300127066016699E-3</v>
      </c>
      <c r="N1145" s="6">
        <f t="shared" si="908"/>
        <v>-4.8940799999996898E-3</v>
      </c>
      <c r="O1145" s="6">
        <f t="shared" si="909"/>
        <v>-3.0909999999551019E-5</v>
      </c>
      <c r="P1145" s="10">
        <f t="shared" si="910"/>
        <v>0.89600339446618305</v>
      </c>
      <c r="Q1145" s="10"/>
      <c r="R1145" s="10"/>
      <c r="U1145" s="9"/>
    </row>
    <row r="1146" spans="1:22">
      <c r="A1146" s="61">
        <f t="shared" si="922"/>
        <v>5709</v>
      </c>
      <c r="B1146" s="61">
        <f t="shared" si="922"/>
        <v>1389</v>
      </c>
      <c r="C1146" s="63">
        <f t="shared" si="900"/>
        <v>4.1101511879049673</v>
      </c>
      <c r="D1146" s="62">
        <v>0</v>
      </c>
      <c r="E1146" s="63">
        <f t="shared" si="874"/>
        <v>0</v>
      </c>
      <c r="F1146" s="64">
        <v>0</v>
      </c>
      <c r="G1146" s="65">
        <f t="shared" si="875"/>
        <v>8.149694372030007</v>
      </c>
      <c r="H1146" s="65">
        <v>2.483905630000002</v>
      </c>
      <c r="I1146" s="65">
        <v>1.762536060000002</v>
      </c>
      <c r="J1146" s="66">
        <f t="shared" si="901"/>
        <v>15.257633320000004</v>
      </c>
      <c r="K1146" s="6">
        <f t="shared" si="907"/>
        <v>1.4134598132099154</v>
      </c>
      <c r="L1146" s="6">
        <f t="shared" si="892"/>
        <v>-2.7300127066016699E-3</v>
      </c>
      <c r="M1146" s="6">
        <f t="shared" si="893"/>
        <v>-2.7178217396663928E-3</v>
      </c>
      <c r="N1146" s="6">
        <f t="shared" si="908"/>
        <v>-3.0909999999551019E-5</v>
      </c>
      <c r="O1146" s="6">
        <f t="shared" si="909"/>
        <v>-6.3355300000011994E-3</v>
      </c>
      <c r="P1146" s="10">
        <f t="shared" si="910"/>
        <v>1.1738096058216485</v>
      </c>
      <c r="Q1146" s="10"/>
      <c r="R1146" s="6"/>
      <c r="S1146" s="9"/>
      <c r="T1146" s="11"/>
      <c r="U1146" s="9"/>
    </row>
    <row r="1147" spans="1:22">
      <c r="A1147" s="61">
        <f t="shared" si="922"/>
        <v>5714</v>
      </c>
      <c r="B1147" s="61">
        <f t="shared" si="922"/>
        <v>1394</v>
      </c>
      <c r="C1147" s="63">
        <f t="shared" si="900"/>
        <v>4.098995695839311</v>
      </c>
      <c r="D1147" s="62">
        <v>0</v>
      </c>
      <c r="E1147" s="63">
        <f t="shared" si="874"/>
        <v>0</v>
      </c>
      <c r="F1147" s="64">
        <v>0</v>
      </c>
      <c r="G1147" s="65">
        <f t="shared" si="875"/>
        <v>8.128907498100002</v>
      </c>
      <c r="H1147" s="65">
        <v>2.4775701000000008</v>
      </c>
      <c r="I1147" s="65">
        <v>1.7562005300000008</v>
      </c>
      <c r="J1147" s="66">
        <f t="shared" si="901"/>
        <v>15.249601730000002</v>
      </c>
      <c r="K1147" s="6">
        <f t="shared" si="907"/>
        <v>1.410741991470249</v>
      </c>
      <c r="L1147" s="6">
        <f t="shared" si="892"/>
        <v>-2.7178217396663928E-3</v>
      </c>
      <c r="M1147" s="6">
        <f t="shared" si="893"/>
        <v>-2.7057222204140974E-3</v>
      </c>
      <c r="N1147" s="6">
        <f t="shared" si="908"/>
        <v>-6.3355300000011994E-3</v>
      </c>
      <c r="O1147" s="6">
        <f t="shared" si="909"/>
        <v>-1.2881610000000876E-2</v>
      </c>
      <c r="P1147" s="10">
        <f t="shared" si="910"/>
        <v>3.5487015873928738</v>
      </c>
      <c r="Q1147" s="10"/>
      <c r="R1147" s="10"/>
      <c r="U1147" s="9"/>
    </row>
    <row r="1148" spans="1:22">
      <c r="A1148" s="61">
        <f t="shared" si="922"/>
        <v>5719</v>
      </c>
      <c r="B1148" s="61">
        <f t="shared" si="922"/>
        <v>1399</v>
      </c>
      <c r="C1148" s="63">
        <f t="shared" si="900"/>
        <v>4.0879199428162973</v>
      </c>
      <c r="D1148" s="62">
        <v>0</v>
      </c>
      <c r="E1148" s="63">
        <f t="shared" si="874"/>
        <v>0</v>
      </c>
      <c r="F1148" s="64">
        <v>0</v>
      </c>
      <c r="G1148" s="65">
        <f t="shared" si="875"/>
        <v>8.0866429356899996</v>
      </c>
      <c r="H1148" s="65">
        <v>2.4646884899999999</v>
      </c>
      <c r="I1148" s="65">
        <v>1.7433189199999999</v>
      </c>
      <c r="J1148" s="66">
        <f t="shared" si="901"/>
        <v>15.248131970000001</v>
      </c>
      <c r="K1148" s="6">
        <f t="shared" si="907"/>
        <v>1.4080362692498349</v>
      </c>
      <c r="L1148" s="6">
        <f t="shared" si="892"/>
        <v>-2.7057222204140974E-3</v>
      </c>
      <c r="M1148" s="6">
        <f t="shared" si="893"/>
        <v>-2.693713159249933E-3</v>
      </c>
      <c r="N1148" s="6">
        <f t="shared" si="908"/>
        <v>-1.2881610000000876E-2</v>
      </c>
      <c r="O1148" s="6">
        <f t="shared" si="909"/>
        <v>-3.0842100000008088E-3</v>
      </c>
      <c r="P1148" s="10">
        <f t="shared" si="910"/>
        <v>2.9489002436705136</v>
      </c>
      <c r="Q1148" s="10"/>
      <c r="R1148" s="6"/>
      <c r="S1148" s="9"/>
      <c r="T1148" s="11"/>
      <c r="U1148" s="9"/>
    </row>
    <row r="1149" spans="1:22">
      <c r="A1149" s="61">
        <f t="shared" si="922"/>
        <v>5724</v>
      </c>
      <c r="B1149" s="61">
        <f t="shared" si="922"/>
        <v>1404</v>
      </c>
      <c r="C1149" s="63">
        <f t="shared" si="900"/>
        <v>4.0769230769230766</v>
      </c>
      <c r="D1149" s="62">
        <v>0</v>
      </c>
      <c r="E1149" s="63">
        <f t="shared" si="874"/>
        <v>0</v>
      </c>
      <c r="F1149" s="64">
        <v>0</v>
      </c>
      <c r="G1149" s="65">
        <f t="shared" si="875"/>
        <v>8.076523642679998</v>
      </c>
      <c r="H1149" s="65">
        <v>2.4616042799999991</v>
      </c>
      <c r="I1149" s="65">
        <v>1.7402347099999991</v>
      </c>
      <c r="J1149" s="66">
        <f t="shared" si="901"/>
        <v>15.257137889999999</v>
      </c>
      <c r="K1149" s="6">
        <f t="shared" si="907"/>
        <v>1.405342556090585</v>
      </c>
      <c r="L1149" s="6">
        <f t="shared" si="892"/>
        <v>-2.693713159249933E-3</v>
      </c>
      <c r="M1149" s="6">
        <f t="shared" si="893"/>
        <v>-2.6817935806875415E-3</v>
      </c>
      <c r="N1149" s="6">
        <f t="shared" si="908"/>
        <v>-3.0842100000008088E-3</v>
      </c>
      <c r="O1149" s="6">
        <f t="shared" si="909"/>
        <v>-2.8605199999987008E-3</v>
      </c>
      <c r="P1149" s="10">
        <f t="shared" si="910"/>
        <v>1.1057183492722888</v>
      </c>
      <c r="Q1149" s="10"/>
      <c r="R1149" s="6"/>
      <c r="S1149" s="9"/>
      <c r="T1149" s="11"/>
      <c r="U1149" s="9"/>
    </row>
    <row r="1150" spans="1:22">
      <c r="A1150" s="61">
        <f t="shared" si="922"/>
        <v>5729</v>
      </c>
      <c r="B1150" s="61">
        <f t="shared" si="922"/>
        <v>1409</v>
      </c>
      <c r="C1150" s="63">
        <f t="shared" si="900"/>
        <v>4.0660042583392473</v>
      </c>
      <c r="D1150" s="62">
        <v>0</v>
      </c>
      <c r="E1150" s="63">
        <f t="shared" si="874"/>
        <v>0</v>
      </c>
      <c r="F1150" s="64">
        <v>0</v>
      </c>
      <c r="G1150" s="65">
        <f t="shared" si="875"/>
        <v>8.0671382765600015</v>
      </c>
      <c r="H1150" s="65">
        <v>2.4587437600000004</v>
      </c>
      <c r="I1150" s="65">
        <v>1.7373741900000004</v>
      </c>
      <c r="J1150" s="66">
        <f t="shared" si="901"/>
        <v>15.258591190000001</v>
      </c>
      <c r="K1150" s="6">
        <f t="shared" si="907"/>
        <v>1.4026607625098975</v>
      </c>
      <c r="L1150" s="6">
        <f t="shared" si="892"/>
        <v>-2.6817935806875415E-3</v>
      </c>
      <c r="M1150" s="6">
        <f t="shared" si="893"/>
        <v>-2.6699625231003665E-3</v>
      </c>
      <c r="N1150" s="6">
        <f t="shared" si="908"/>
        <v>-2.8605199999987008E-3</v>
      </c>
      <c r="O1150" s="6">
        <f t="shared" si="909"/>
        <v>-1.4756300000016154E-3</v>
      </c>
      <c r="P1150" s="10">
        <f t="shared" si="910"/>
        <v>0.80909315604412746</v>
      </c>
      <c r="Q1150" s="10"/>
      <c r="R1150" s="6">
        <f t="shared" ref="R1150" si="923">K1158-K1150</f>
        <v>-2.103567057369049E-2</v>
      </c>
      <c r="S1150" s="9">
        <f t="shared" ref="S1150" si="924">K1166-K1158</f>
        <v>-2.0321406627683336E-2</v>
      </c>
      <c r="T1150" s="11">
        <f t="shared" ref="T1150" si="925">I1158-I1150</f>
        <v>-4.1643419999999765E-2</v>
      </c>
      <c r="U1150" s="9">
        <f t="shared" ref="U1150" si="926">I1166-I1158</f>
        <v>-3.023750999999919E-2</v>
      </c>
      <c r="V1150">
        <f t="shared" ref="V1150" si="927">(((T1150/R1150)*S1150)+((U1150/S1150)*R1150))/(R1150+S1150)</f>
        <v>1.7295644566653618</v>
      </c>
    </row>
    <row r="1151" spans="1:22">
      <c r="A1151" s="61">
        <f t="shared" si="922"/>
        <v>5734</v>
      </c>
      <c r="B1151" s="61">
        <f t="shared" si="922"/>
        <v>1414</v>
      </c>
      <c r="C1151" s="63">
        <f t="shared" si="900"/>
        <v>4.055162659123055</v>
      </c>
      <c r="D1151" s="62">
        <v>0</v>
      </c>
      <c r="E1151" s="63">
        <f t="shared" si="874"/>
        <v>0</v>
      </c>
      <c r="F1151" s="64">
        <v>0</v>
      </c>
      <c r="G1151" s="65">
        <f t="shared" si="875"/>
        <v>8.0622967345299958</v>
      </c>
      <c r="H1151" s="65">
        <v>2.4572681299999988</v>
      </c>
      <c r="I1151" s="65">
        <v>1.7358985599999988</v>
      </c>
      <c r="J1151" s="66">
        <f t="shared" si="901"/>
        <v>15.264293840000001</v>
      </c>
      <c r="K1151" s="6">
        <f t="shared" si="907"/>
        <v>1.3999907999867971</v>
      </c>
      <c r="L1151" s="6">
        <f t="shared" si="892"/>
        <v>-2.6699625231003665E-3</v>
      </c>
      <c r="M1151" s="6">
        <f t="shared" si="893"/>
        <v>-2.6582190384771831E-3</v>
      </c>
      <c r="N1151" s="6">
        <f t="shared" si="908"/>
        <v>-1.4756300000016154E-3</v>
      </c>
      <c r="O1151" s="6">
        <f t="shared" si="909"/>
        <v>-2.5078999999976759E-3</v>
      </c>
      <c r="P1151" s="10">
        <f t="shared" si="910"/>
        <v>0.74849533395974888</v>
      </c>
      <c r="Q1151" s="10"/>
      <c r="R1151" s="10"/>
      <c r="U1151" s="9"/>
    </row>
    <row r="1152" spans="1:22">
      <c r="A1152" s="61">
        <f t="shared" si="922"/>
        <v>5739</v>
      </c>
      <c r="B1152" s="61">
        <f t="shared" si="922"/>
        <v>1419</v>
      </c>
      <c r="C1152" s="63">
        <f t="shared" si="900"/>
        <v>4.044397463002114</v>
      </c>
      <c r="D1152" s="62">
        <v>0</v>
      </c>
      <c r="E1152" s="63">
        <f t="shared" si="874"/>
        <v>0</v>
      </c>
      <c r="F1152" s="64">
        <v>0</v>
      </c>
      <c r="G1152" s="65">
        <f t="shared" si="875"/>
        <v>8.0540683146300047</v>
      </c>
      <c r="H1152" s="65">
        <v>2.4547602300000011</v>
      </c>
      <c r="I1152" s="65">
        <v>1.7333906600000011</v>
      </c>
      <c r="J1152" s="66">
        <f t="shared" si="901"/>
        <v>15.262087920000003</v>
      </c>
      <c r="K1152" s="6">
        <f t="shared" si="907"/>
        <v>1.3973325809483199</v>
      </c>
      <c r="L1152" s="6">
        <f t="shared" si="892"/>
        <v>-2.6582190384771831E-3</v>
      </c>
      <c r="M1152" s="6">
        <f t="shared" si="893"/>
        <v>-2.6465621921809568E-3</v>
      </c>
      <c r="N1152" s="6">
        <f t="shared" si="908"/>
        <v>-2.5078999999976759E-3</v>
      </c>
      <c r="O1152" s="6">
        <f t="shared" si="909"/>
        <v>-7.3473799999987932E-3</v>
      </c>
      <c r="P1152" s="10">
        <f t="shared" si="910"/>
        <v>1.861838144706085</v>
      </c>
      <c r="Q1152" s="10"/>
      <c r="R1152" s="6"/>
      <c r="S1152" s="9"/>
      <c r="T1152" s="11"/>
      <c r="U1152" s="9"/>
    </row>
    <row r="1153" spans="1:22">
      <c r="A1153" s="61">
        <f t="shared" si="922"/>
        <v>5744</v>
      </c>
      <c r="B1153" s="61">
        <f t="shared" si="922"/>
        <v>1424</v>
      </c>
      <c r="C1153" s="63">
        <f t="shared" si="900"/>
        <v>4.0337078651685392</v>
      </c>
      <c r="D1153" s="62">
        <v>0</v>
      </c>
      <c r="E1153" s="63">
        <f t="shared" si="874"/>
        <v>0</v>
      </c>
      <c r="F1153" s="64">
        <v>0</v>
      </c>
      <c r="G1153" s="65">
        <f t="shared" si="875"/>
        <v>8.0299615608500083</v>
      </c>
      <c r="H1153" s="65">
        <v>2.4474128500000023</v>
      </c>
      <c r="I1153" s="65">
        <v>1.7260432800000023</v>
      </c>
      <c r="J1153" s="66">
        <f t="shared" si="901"/>
        <v>15.258928690000003</v>
      </c>
      <c r="K1153" s="6">
        <f t="shared" si="907"/>
        <v>1.394686018756139</v>
      </c>
      <c r="L1153" s="6">
        <f t="shared" si="892"/>
        <v>-2.6465621921809568E-3</v>
      </c>
      <c r="M1153" s="6">
        <f t="shared" si="893"/>
        <v>-2.6349910627154749E-3</v>
      </c>
      <c r="N1153" s="6">
        <f t="shared" si="908"/>
        <v>-7.3473799999987932E-3</v>
      </c>
      <c r="O1153" s="6">
        <f t="shared" si="909"/>
        <v>-3.0605200000017874E-3</v>
      </c>
      <c r="P1153" s="10">
        <f t="shared" si="910"/>
        <v>1.9670758818036076</v>
      </c>
      <c r="Q1153" s="10"/>
      <c r="R1153" s="10"/>
      <c r="U1153" s="9"/>
    </row>
    <row r="1154" spans="1:22">
      <c r="A1154" s="61">
        <f t="shared" si="922"/>
        <v>5749</v>
      </c>
      <c r="B1154" s="61">
        <f t="shared" si="922"/>
        <v>1429</v>
      </c>
      <c r="C1154" s="63">
        <f t="shared" si="900"/>
        <v>4.0230930720783764</v>
      </c>
      <c r="D1154" s="62">
        <v>0</v>
      </c>
      <c r="E1154" s="63">
        <f t="shared" si="874"/>
        <v>0</v>
      </c>
      <c r="F1154" s="64">
        <v>0</v>
      </c>
      <c r="G1154" s="65">
        <f t="shared" si="875"/>
        <v>8.0199199947300013</v>
      </c>
      <c r="H1154" s="65">
        <v>2.4443523300000005</v>
      </c>
      <c r="I1154" s="65">
        <v>1.7229827600000005</v>
      </c>
      <c r="J1154" s="66">
        <f t="shared" si="901"/>
        <v>15.257872120000002</v>
      </c>
      <c r="K1154" s="6">
        <f t="shared" si="907"/>
        <v>1.3920510276934235</v>
      </c>
      <c r="L1154" s="6">
        <f t="shared" si="892"/>
        <v>-2.6349910627154749E-3</v>
      </c>
      <c r="M1154" s="6">
        <f t="shared" si="893"/>
        <v>-2.6235047414959745E-3</v>
      </c>
      <c r="N1154" s="6">
        <f t="shared" si="908"/>
        <v>-3.0605200000017874E-3</v>
      </c>
      <c r="O1154" s="6">
        <f t="shared" si="909"/>
        <v>-1.2891469999999572E-2</v>
      </c>
      <c r="P1154" s="10">
        <f t="shared" si="910"/>
        <v>3.0417616024869618</v>
      </c>
      <c r="Q1154" s="10"/>
      <c r="R1154" s="6"/>
      <c r="S1154" s="9"/>
      <c r="T1154" s="11"/>
      <c r="U1154" s="9"/>
    </row>
    <row r="1155" spans="1:22">
      <c r="A1155" s="61">
        <f t="shared" si="922"/>
        <v>5754</v>
      </c>
      <c r="B1155" s="61">
        <f t="shared" si="922"/>
        <v>1434</v>
      </c>
      <c r="C1155" s="63">
        <f t="shared" si="900"/>
        <v>4.01255230125523</v>
      </c>
      <c r="D1155" s="62">
        <v>0</v>
      </c>
      <c r="E1155" s="63">
        <f t="shared" si="874"/>
        <v>0</v>
      </c>
      <c r="F1155" s="64">
        <v>0</v>
      </c>
      <c r="G1155" s="65">
        <f t="shared" si="875"/>
        <v>7.9776230816600036</v>
      </c>
      <c r="H1155" s="65">
        <v>2.4314608600000009</v>
      </c>
      <c r="I1155" s="65">
        <v>1.7100912900000009</v>
      </c>
      <c r="J1155" s="66">
        <f t="shared" si="901"/>
        <v>15.251690520000002</v>
      </c>
      <c r="K1155" s="6">
        <f t="shared" si="907"/>
        <v>1.3894275229519275</v>
      </c>
      <c r="L1155" s="6">
        <f t="shared" si="892"/>
        <v>-2.6235047414959745E-3</v>
      </c>
      <c r="M1155" s="6">
        <f t="shared" si="893"/>
        <v>-2.6121023326231008E-3</v>
      </c>
      <c r="N1155" s="6">
        <f t="shared" si="908"/>
        <v>-1.2891469999999572E-2</v>
      </c>
      <c r="O1155" s="6">
        <f t="shared" si="909"/>
        <v>1.1539700000007258E-3</v>
      </c>
      <c r="P1155" s="10">
        <f t="shared" si="910"/>
        <v>2.2301966018708002</v>
      </c>
      <c r="Q1155" s="10"/>
      <c r="R1155" s="10"/>
      <c r="U1155" s="9"/>
    </row>
    <row r="1156" spans="1:22">
      <c r="A1156" s="61">
        <f t="shared" si="922"/>
        <v>5759</v>
      </c>
      <c r="B1156" s="61">
        <f t="shared" si="922"/>
        <v>1439</v>
      </c>
      <c r="C1156" s="63">
        <f t="shared" si="900"/>
        <v>4.0020847810979845</v>
      </c>
      <c r="D1156" s="62">
        <v>0</v>
      </c>
      <c r="E1156" s="63">
        <f t="shared" si="874"/>
        <v>0</v>
      </c>
      <c r="F1156" s="64">
        <v>0</v>
      </c>
      <c r="G1156" s="65">
        <f t="shared" si="875"/>
        <v>7.9814092572300055</v>
      </c>
      <c r="H1156" s="65">
        <v>2.4326148300000017</v>
      </c>
      <c r="I1156" s="65">
        <v>1.7112452600000017</v>
      </c>
      <c r="J1156" s="66">
        <f t="shared" si="901"/>
        <v>15.264552390000002</v>
      </c>
      <c r="K1156" s="6">
        <f t="shared" si="907"/>
        <v>1.3868154206193044</v>
      </c>
      <c r="L1156" s="6">
        <f t="shared" si="892"/>
        <v>-2.6121023326231008E-3</v>
      </c>
      <c r="M1156" s="6">
        <f t="shared" si="893"/>
        <v>-2.6007829526633053E-3</v>
      </c>
      <c r="N1156" s="6">
        <f t="shared" si="908"/>
        <v>1.1539700000007258E-3</v>
      </c>
      <c r="O1156" s="6">
        <f t="shared" si="909"/>
        <v>-6.6118500000023062E-3</v>
      </c>
      <c r="P1156" s="10">
        <f t="shared" si="910"/>
        <v>1.0534775063247439</v>
      </c>
      <c r="Q1156" s="10"/>
      <c r="R1156" s="6"/>
      <c r="S1156" s="9"/>
      <c r="T1156" s="11"/>
      <c r="U1156" s="9"/>
    </row>
    <row r="1157" spans="1:22">
      <c r="A1157" s="61">
        <f t="shared" si="922"/>
        <v>5764</v>
      </c>
      <c r="B1157" s="61">
        <f t="shared" si="922"/>
        <v>1444</v>
      </c>
      <c r="C1157" s="63">
        <f t="shared" si="900"/>
        <v>3.9916897506925206</v>
      </c>
      <c r="D1157" s="62">
        <v>0</v>
      </c>
      <c r="E1157" s="63">
        <f t="shared" ref="E1157:E1220" si="928">D1157*0.0630902</f>
        <v>0</v>
      </c>
      <c r="F1157" s="64">
        <v>0</v>
      </c>
      <c r="G1157" s="65">
        <f t="shared" ref="G1157:G1220" si="929">H1157*3.281</f>
        <v>7.9597157773799987</v>
      </c>
      <c r="H1157" s="65">
        <v>2.4260029799999994</v>
      </c>
      <c r="I1157" s="65">
        <v>1.7046334099999993</v>
      </c>
      <c r="J1157" s="66">
        <f t="shared" si="901"/>
        <v>15.25885238</v>
      </c>
      <c r="K1157" s="6">
        <f t="shared" si="907"/>
        <v>1.3842146376666411</v>
      </c>
      <c r="L1157" s="6">
        <f t="shared" si="892"/>
        <v>-2.6007829526633053E-3</v>
      </c>
      <c r="M1157" s="6">
        <f t="shared" si="893"/>
        <v>-2.5895457304341285E-3</v>
      </c>
      <c r="N1157" s="6">
        <f t="shared" si="908"/>
        <v>-6.6118500000023062E-3</v>
      </c>
      <c r="O1157" s="6">
        <f t="shared" si="909"/>
        <v>-8.9026399999987404E-3</v>
      </c>
      <c r="P1157" s="10">
        <f t="shared" si="910"/>
        <v>2.9910542667931996</v>
      </c>
      <c r="Q1157" s="10"/>
      <c r="R1157" s="6"/>
      <c r="S1157" s="9"/>
      <c r="T1157" s="11"/>
      <c r="U1157" s="9"/>
    </row>
    <row r="1158" spans="1:22">
      <c r="A1158" s="61">
        <f t="shared" si="922"/>
        <v>5769</v>
      </c>
      <c r="B1158" s="61">
        <f t="shared" si="922"/>
        <v>1449</v>
      </c>
      <c r="C1158" s="63">
        <f t="shared" si="900"/>
        <v>3.981366459627329</v>
      </c>
      <c r="D1158" s="62">
        <v>0</v>
      </c>
      <c r="E1158" s="63">
        <f t="shared" si="928"/>
        <v>0</v>
      </c>
      <c r="F1158" s="64">
        <v>0</v>
      </c>
      <c r="G1158" s="65">
        <f t="shared" si="929"/>
        <v>7.9305062155400021</v>
      </c>
      <c r="H1158" s="65">
        <v>2.4171003400000006</v>
      </c>
      <c r="I1158" s="65">
        <v>1.6957307700000006</v>
      </c>
      <c r="J1158" s="66">
        <f t="shared" si="901"/>
        <v>15.250830000000002</v>
      </c>
      <c r="K1158" s="6">
        <f t="shared" si="907"/>
        <v>1.381625091936207</v>
      </c>
      <c r="L1158" s="6">
        <f t="shared" si="892"/>
        <v>-2.5895457304341285E-3</v>
      </c>
      <c r="M1158" s="6">
        <f t="shared" si="893"/>
        <v>-2.5783898067912592E-3</v>
      </c>
      <c r="N1158" s="6">
        <f t="shared" si="908"/>
        <v>-8.9026399999987404E-3</v>
      </c>
      <c r="O1158" s="6">
        <f t="shared" si="909"/>
        <v>1.2967199999991408E-3</v>
      </c>
      <c r="P1158" s="10">
        <f t="shared" si="910"/>
        <v>1.4632451003860669</v>
      </c>
      <c r="Q1158" s="10"/>
      <c r="R1158" s="6">
        <f t="shared" ref="R1158" si="930">K1166-K1158</f>
        <v>-2.0321406627683336E-2</v>
      </c>
      <c r="S1158" s="9">
        <f t="shared" ref="S1158" si="931">K1174-K1166</f>
        <v>-1.9646905794560077E-2</v>
      </c>
      <c r="T1158" s="11">
        <f t="shared" ref="T1158" si="932">I1166-I1158</f>
        <v>-3.023750999999919E-2</v>
      </c>
      <c r="U1158" s="9">
        <f t="shared" ref="U1158" si="933">I1174-I1166</f>
        <v>-3.4024990000002475E-2</v>
      </c>
      <c r="V1158">
        <f t="shared" ref="V1158" si="934">(((T1158/R1158)*S1158)+((U1158/S1158)*R1158))/(R1158+S1158)</f>
        <v>1.6119515809155713</v>
      </c>
    </row>
    <row r="1159" spans="1:22">
      <c r="A1159" s="61">
        <f t="shared" si="922"/>
        <v>5774</v>
      </c>
      <c r="B1159" s="61">
        <f t="shared" si="922"/>
        <v>1454</v>
      </c>
      <c r="C1159" s="63">
        <f t="shared" si="900"/>
        <v>3.9711141678129298</v>
      </c>
      <c r="D1159" s="62">
        <v>0</v>
      </c>
      <c r="E1159" s="63">
        <f t="shared" si="928"/>
        <v>0</v>
      </c>
      <c r="F1159" s="64">
        <v>0</v>
      </c>
      <c r="G1159" s="65">
        <f t="shared" si="929"/>
        <v>7.9347607538599991</v>
      </c>
      <c r="H1159" s="65">
        <v>2.4183970599999998</v>
      </c>
      <c r="I1159" s="65">
        <v>1.6970274899999997</v>
      </c>
      <c r="J1159" s="66">
        <f t="shared" si="901"/>
        <v>15.26130895</v>
      </c>
      <c r="K1159" s="6">
        <f t="shared" si="907"/>
        <v>1.3790467021294157</v>
      </c>
      <c r="L1159" s="6">
        <f t="shared" si="892"/>
        <v>-2.5783898067912592E-3</v>
      </c>
      <c r="M1159" s="6">
        <f t="shared" si="893"/>
        <v>-2.5673143344233651E-3</v>
      </c>
      <c r="N1159" s="6">
        <f t="shared" si="908"/>
        <v>1.2967199999991408E-3</v>
      </c>
      <c r="O1159" s="6">
        <f t="shared" si="909"/>
        <v>-4.025659999999931E-3</v>
      </c>
      <c r="P1159" s="10">
        <f t="shared" si="910"/>
        <v>0.53479111988901362</v>
      </c>
      <c r="Q1159" s="10"/>
      <c r="R1159" s="10"/>
      <c r="U1159" s="9"/>
    </row>
    <row r="1160" spans="1:22">
      <c r="A1160" s="61">
        <f t="shared" ref="A1160:B1175" si="935">A1159+5</f>
        <v>5779</v>
      </c>
      <c r="B1160" s="61">
        <f t="shared" si="935"/>
        <v>1459</v>
      </c>
      <c r="C1160" s="63">
        <f t="shared" si="900"/>
        <v>3.9609321453050033</v>
      </c>
      <c r="D1160" s="62">
        <v>0</v>
      </c>
      <c r="E1160" s="63">
        <f t="shared" si="928"/>
        <v>0</v>
      </c>
      <c r="F1160" s="64">
        <v>0</v>
      </c>
      <c r="G1160" s="65">
        <f t="shared" si="929"/>
        <v>7.9215525633999997</v>
      </c>
      <c r="H1160" s="65">
        <v>2.4143713999999998</v>
      </c>
      <c r="I1160" s="65">
        <v>1.6930018299999998</v>
      </c>
      <c r="J1160" s="66">
        <f t="shared" si="901"/>
        <v>15.253187240000001</v>
      </c>
      <c r="K1160" s="6">
        <f t="shared" si="907"/>
        <v>1.3764793877949923</v>
      </c>
      <c r="L1160" s="6">
        <f t="shared" si="892"/>
        <v>-2.5673143344233651E-3</v>
      </c>
      <c r="M1160" s="6">
        <f t="shared" si="893"/>
        <v>-2.5563184776484782E-3</v>
      </c>
      <c r="N1160" s="6">
        <f t="shared" si="908"/>
        <v>-4.025659999999931E-3</v>
      </c>
      <c r="O1160" s="6">
        <f t="shared" si="909"/>
        <v>-7.6197399999990978E-3</v>
      </c>
      <c r="P1160" s="10">
        <f t="shared" si="910"/>
        <v>2.2759113155279023</v>
      </c>
      <c r="Q1160" s="10"/>
      <c r="R1160" s="6"/>
      <c r="S1160" s="9"/>
      <c r="T1160" s="11"/>
      <c r="U1160" s="9"/>
    </row>
    <row r="1161" spans="1:22">
      <c r="A1161" s="61">
        <f t="shared" si="935"/>
        <v>5784</v>
      </c>
      <c r="B1161" s="61">
        <f t="shared" si="935"/>
        <v>1464</v>
      </c>
      <c r="C1161" s="63">
        <f t="shared" si="900"/>
        <v>3.9508196721311477</v>
      </c>
      <c r="D1161" s="62">
        <v>0</v>
      </c>
      <c r="E1161" s="63">
        <f t="shared" si="928"/>
        <v>0</v>
      </c>
      <c r="F1161" s="64">
        <v>0</v>
      </c>
      <c r="G1161" s="65">
        <f t="shared" si="929"/>
        <v>7.8965521964600027</v>
      </c>
      <c r="H1161" s="65">
        <v>2.4067516600000007</v>
      </c>
      <c r="I1161" s="65">
        <v>1.6853820900000007</v>
      </c>
      <c r="J1161" s="66">
        <f t="shared" si="901"/>
        <v>15.260069480000002</v>
      </c>
      <c r="K1161" s="6">
        <f t="shared" si="907"/>
        <v>1.3739230693173439</v>
      </c>
      <c r="L1161" s="6">
        <f t="shared" si="892"/>
        <v>-2.5563184776484782E-3</v>
      </c>
      <c r="M1161" s="6">
        <f t="shared" si="893"/>
        <v>-2.5454014122165969E-3</v>
      </c>
      <c r="N1161" s="6">
        <f t="shared" si="908"/>
        <v>-7.6197399999990978E-3</v>
      </c>
      <c r="O1161" s="6">
        <f t="shared" si="909"/>
        <v>-3.4434300000008022E-3</v>
      </c>
      <c r="P1161" s="10">
        <f t="shared" si="910"/>
        <v>2.165034120990212</v>
      </c>
      <c r="Q1161" s="10"/>
      <c r="R1161" s="10"/>
      <c r="U1161" s="9"/>
    </row>
    <row r="1162" spans="1:22">
      <c r="A1162" s="61">
        <f t="shared" si="935"/>
        <v>5789</v>
      </c>
      <c r="B1162" s="61">
        <f t="shared" si="935"/>
        <v>1469</v>
      </c>
      <c r="C1162" s="63">
        <f t="shared" si="900"/>
        <v>3.9407760381211707</v>
      </c>
      <c r="D1162" s="62">
        <v>0</v>
      </c>
      <c r="E1162" s="63">
        <f t="shared" si="928"/>
        <v>0</v>
      </c>
      <c r="F1162" s="64">
        <v>0</v>
      </c>
      <c r="G1162" s="65">
        <f t="shared" si="929"/>
        <v>7.8852543026299999</v>
      </c>
      <c r="H1162" s="65">
        <v>2.4033082299999999</v>
      </c>
      <c r="I1162" s="65">
        <v>1.6819386599999999</v>
      </c>
      <c r="J1162" s="66">
        <f t="shared" si="901"/>
        <v>15.210724070000001</v>
      </c>
      <c r="K1162" s="6">
        <f t="shared" si="907"/>
        <v>1.3713776679051273</v>
      </c>
      <c r="L1162" s="6">
        <f t="shared" si="892"/>
        <v>-2.5454014122165969E-3</v>
      </c>
      <c r="M1162" s="6">
        <f t="shared" si="893"/>
        <v>-2.5345623251133986E-3</v>
      </c>
      <c r="N1162" s="6">
        <f t="shared" si="908"/>
        <v>-3.4434300000008022E-3</v>
      </c>
      <c r="O1162" s="6">
        <f t="shared" si="909"/>
        <v>-1.7118399999986877E-3</v>
      </c>
      <c r="P1162" s="10">
        <f t="shared" si="910"/>
        <v>1.013378797045059</v>
      </c>
      <c r="Q1162" s="10"/>
      <c r="R1162" s="6"/>
      <c r="S1162" s="9"/>
      <c r="T1162" s="11"/>
      <c r="U1162" s="9"/>
    </row>
    <row r="1163" spans="1:22">
      <c r="A1163" s="61">
        <f t="shared" si="935"/>
        <v>5794</v>
      </c>
      <c r="B1163" s="61">
        <f t="shared" si="935"/>
        <v>1474</v>
      </c>
      <c r="C1163" s="63">
        <f t="shared" si="900"/>
        <v>3.9308005427408412</v>
      </c>
      <c r="D1163" s="62">
        <v>0</v>
      </c>
      <c r="E1163" s="63">
        <f t="shared" si="928"/>
        <v>0</v>
      </c>
      <c r="F1163" s="64">
        <v>0</v>
      </c>
      <c r="G1163" s="65">
        <f t="shared" si="929"/>
        <v>7.8796377555900046</v>
      </c>
      <c r="H1163" s="65">
        <v>2.4015963900000012</v>
      </c>
      <c r="I1163" s="65">
        <v>1.6802268200000012</v>
      </c>
      <c r="J1163" s="66">
        <f t="shared" si="901"/>
        <v>15.192960910000002</v>
      </c>
      <c r="K1163" s="6">
        <f t="shared" si="907"/>
        <v>1.3688431055800139</v>
      </c>
      <c r="L1163" s="6">
        <f t="shared" si="892"/>
        <v>-2.5345623251133986E-3</v>
      </c>
      <c r="M1163" s="6">
        <f t="shared" si="893"/>
        <v>-2.5238004143730564E-3</v>
      </c>
      <c r="N1163" s="6">
        <f t="shared" si="908"/>
        <v>-1.7118399999986877E-3</v>
      </c>
      <c r="O1163" s="6">
        <f t="shared" si="909"/>
        <v>-6.4197400000018945E-3</v>
      </c>
      <c r="P1163" s="10">
        <f t="shared" si="910"/>
        <v>1.6115266330461371</v>
      </c>
      <c r="Q1163" s="10"/>
      <c r="R1163" s="10"/>
      <c r="U1163" s="9"/>
    </row>
    <row r="1164" spans="1:22">
      <c r="A1164" s="61">
        <f t="shared" si="935"/>
        <v>5799</v>
      </c>
      <c r="B1164" s="61">
        <f t="shared" si="935"/>
        <v>1479</v>
      </c>
      <c r="C1164" s="63">
        <f t="shared" si="900"/>
        <v>3.920892494929006</v>
      </c>
      <c r="D1164" s="62">
        <v>0</v>
      </c>
      <c r="E1164" s="63">
        <f t="shared" si="928"/>
        <v>0</v>
      </c>
      <c r="F1164" s="64">
        <v>0</v>
      </c>
      <c r="G1164" s="65">
        <f t="shared" si="929"/>
        <v>7.858574588649998</v>
      </c>
      <c r="H1164" s="65">
        <v>2.3951766499999994</v>
      </c>
      <c r="I1164" s="65">
        <v>1.6738070799999993</v>
      </c>
      <c r="J1164" s="66">
        <f t="shared" si="901"/>
        <v>15.187917480000001</v>
      </c>
      <c r="K1164" s="6">
        <f t="shared" si="907"/>
        <v>1.3663193051656408</v>
      </c>
      <c r="L1164" s="6">
        <f t="shared" si="892"/>
        <v>-2.5238004143730564E-3</v>
      </c>
      <c r="M1164" s="6">
        <f t="shared" si="893"/>
        <v>-2.5131148888881683E-3</v>
      </c>
      <c r="N1164" s="6">
        <f t="shared" si="908"/>
        <v>-6.4197400000018945E-3</v>
      </c>
      <c r="O1164" s="6">
        <f t="shared" si="909"/>
        <v>-5.1059199999983207E-3</v>
      </c>
      <c r="P1164" s="10">
        <f t="shared" si="910"/>
        <v>2.2871516866667534</v>
      </c>
      <c r="Q1164" s="10"/>
      <c r="R1164" s="6"/>
      <c r="S1164" s="9"/>
      <c r="T1164" s="11"/>
      <c r="U1164" s="9"/>
    </row>
    <row r="1165" spans="1:22">
      <c r="A1165" s="61">
        <f t="shared" si="935"/>
        <v>5804</v>
      </c>
      <c r="B1165" s="61">
        <f t="shared" si="935"/>
        <v>1484</v>
      </c>
      <c r="C1165" s="63">
        <f t="shared" si="900"/>
        <v>3.9110512129380055</v>
      </c>
      <c r="D1165" s="62">
        <v>0</v>
      </c>
      <c r="E1165" s="63">
        <f t="shared" si="928"/>
        <v>0</v>
      </c>
      <c r="F1165" s="64">
        <v>0</v>
      </c>
      <c r="G1165" s="65">
        <f t="shared" si="929"/>
        <v>7.8418220651300041</v>
      </c>
      <c r="H1165" s="65">
        <v>2.390070730000001</v>
      </c>
      <c r="I1165" s="65">
        <v>1.668701160000001</v>
      </c>
      <c r="J1165" s="66">
        <f t="shared" si="901"/>
        <v>15.191668130000002</v>
      </c>
      <c r="K1165" s="6">
        <f t="shared" si="907"/>
        <v>1.3638061902767527</v>
      </c>
      <c r="L1165" s="6">
        <f t="shared" si="892"/>
        <v>-2.5131148888881683E-3</v>
      </c>
      <c r="M1165" s="6">
        <f t="shared" si="893"/>
        <v>-2.5025049682290135E-3</v>
      </c>
      <c r="N1165" s="6">
        <f t="shared" si="908"/>
        <v>-5.1059199999983207E-3</v>
      </c>
      <c r="O1165" s="6">
        <f t="shared" si="909"/>
        <v>-3.2078999999995972E-3</v>
      </c>
      <c r="P1165" s="10">
        <f t="shared" si="910"/>
        <v>1.6559995684728654</v>
      </c>
      <c r="Q1165" s="10"/>
      <c r="R1165" s="6"/>
      <c r="S1165" s="9"/>
      <c r="T1165" s="11"/>
      <c r="U1165" s="9"/>
    </row>
    <row r="1166" spans="1:22">
      <c r="A1166" s="61">
        <f t="shared" si="935"/>
        <v>5809</v>
      </c>
      <c r="B1166" s="61">
        <f t="shared" si="935"/>
        <v>1489</v>
      </c>
      <c r="C1166" s="63">
        <f t="shared" si="900"/>
        <v>3.9012760241773004</v>
      </c>
      <c r="D1166" s="62">
        <v>0</v>
      </c>
      <c r="E1166" s="63">
        <f t="shared" si="928"/>
        <v>0</v>
      </c>
      <c r="F1166" s="64">
        <v>0</v>
      </c>
      <c r="G1166" s="65">
        <f t="shared" si="929"/>
        <v>7.8312969452300054</v>
      </c>
      <c r="H1166" s="65">
        <v>2.3868628300000014</v>
      </c>
      <c r="I1166" s="65">
        <v>1.6654932600000014</v>
      </c>
      <c r="J1166" s="66">
        <f t="shared" si="901"/>
        <v>15.198326670000002</v>
      </c>
      <c r="K1166" s="6">
        <f t="shared" si="907"/>
        <v>1.3613036853085236</v>
      </c>
      <c r="L1166" s="6">
        <f t="shared" si="892"/>
        <v>-2.5025049682290135E-3</v>
      </c>
      <c r="M1166" s="6">
        <f t="shared" si="893"/>
        <v>-2.4919698824650283E-3</v>
      </c>
      <c r="N1166" s="6">
        <f t="shared" si="908"/>
        <v>-3.2078999999995972E-3</v>
      </c>
      <c r="O1166" s="6">
        <f t="shared" si="909"/>
        <v>-4.166440000002325E-3</v>
      </c>
      <c r="P1166" s="10">
        <f t="shared" si="910"/>
        <v>1.4773223711876209</v>
      </c>
      <c r="Q1166" s="10"/>
      <c r="R1166" s="6">
        <f t="shared" ref="R1166" si="936">K1174-K1166</f>
        <v>-1.9646905794560077E-2</v>
      </c>
      <c r="S1166" s="9">
        <f t="shared" ref="S1166" si="937">K1182-K1174</f>
        <v>-1.9009049302425307E-2</v>
      </c>
      <c r="T1166" s="11">
        <f t="shared" ref="T1166" si="938">I1174-I1166</f>
        <v>-3.4024990000002475E-2</v>
      </c>
      <c r="U1166" s="9">
        <f t="shared" ref="U1166" si="939">I1182-I1174</f>
        <v>-3.3501969999999659E-2</v>
      </c>
      <c r="V1166">
        <f t="shared" ref="V1166" si="940">(((T1166/R1166)*S1166)+((U1166/S1166)*R1166))/(R1166+S1166)</f>
        <v>1.7473757108489738</v>
      </c>
    </row>
    <row r="1167" spans="1:22">
      <c r="A1167" s="61">
        <f t="shared" si="935"/>
        <v>5814</v>
      </c>
      <c r="B1167" s="61">
        <f t="shared" si="935"/>
        <v>1494</v>
      </c>
      <c r="C1167" s="63">
        <f t="shared" si="900"/>
        <v>3.8915662650602409</v>
      </c>
      <c r="D1167" s="62">
        <v>0</v>
      </c>
      <c r="E1167" s="63">
        <f t="shared" si="928"/>
        <v>0</v>
      </c>
      <c r="F1167" s="64">
        <v>0</v>
      </c>
      <c r="G1167" s="65">
        <f t="shared" si="929"/>
        <v>7.8176268555899977</v>
      </c>
      <c r="H1167" s="65">
        <v>2.3826963899999991</v>
      </c>
      <c r="I1167" s="65">
        <v>1.6613268199999991</v>
      </c>
      <c r="J1167" s="66">
        <f t="shared" si="901"/>
        <v>15.203238519999999</v>
      </c>
      <c r="K1167" s="6">
        <f t="shared" si="907"/>
        <v>1.3588117154260586</v>
      </c>
      <c r="L1167" s="6">
        <f t="shared" si="892"/>
        <v>-2.4919698824650283E-3</v>
      </c>
      <c r="M1167" s="6">
        <f t="shared" si="893"/>
        <v>-2.4815088719865042E-3</v>
      </c>
      <c r="N1167" s="6">
        <f t="shared" si="908"/>
        <v>-4.166440000002325E-3</v>
      </c>
      <c r="O1167" s="6">
        <f t="shared" si="909"/>
        <v>-5.9881599999975776E-3</v>
      </c>
      <c r="P1167" s="10">
        <f t="shared" si="910"/>
        <v>2.0433088886173425</v>
      </c>
      <c r="Q1167" s="10"/>
      <c r="R1167" s="10"/>
      <c r="U1167" s="9"/>
    </row>
    <row r="1168" spans="1:22">
      <c r="A1168" s="61">
        <f t="shared" si="935"/>
        <v>5819</v>
      </c>
      <c r="B1168" s="61">
        <f t="shared" si="935"/>
        <v>1499</v>
      </c>
      <c r="C1168" s="63">
        <f t="shared" si="900"/>
        <v>3.8819212808539025</v>
      </c>
      <c r="D1168" s="62">
        <v>0</v>
      </c>
      <c r="E1168" s="63">
        <f t="shared" si="928"/>
        <v>0</v>
      </c>
      <c r="F1168" s="64">
        <v>0</v>
      </c>
      <c r="G1168" s="65">
        <f t="shared" si="929"/>
        <v>7.7979797026300055</v>
      </c>
      <c r="H1168" s="65">
        <v>2.3767082300000015</v>
      </c>
      <c r="I1168" s="65">
        <v>1.6553386600000015</v>
      </c>
      <c r="J1168" s="66">
        <f t="shared" si="901"/>
        <v>15.208336540000003</v>
      </c>
      <c r="K1168" s="6">
        <f t="shared" si="907"/>
        <v>1.3563302065540721</v>
      </c>
      <c r="L1168" s="6">
        <f t="shared" si="892"/>
        <v>-2.4815088719865042E-3</v>
      </c>
      <c r="M1168" s="6">
        <f t="shared" si="893"/>
        <v>-2.47112118733539E-3</v>
      </c>
      <c r="N1168" s="6">
        <f t="shared" si="908"/>
        <v>-5.9881599999975776E-3</v>
      </c>
      <c r="O1168" s="6">
        <f t="shared" si="909"/>
        <v>-2.2881500000018207E-3</v>
      </c>
      <c r="P1168" s="10">
        <f t="shared" si="910"/>
        <v>1.6679747509449103</v>
      </c>
      <c r="Q1168" s="10"/>
      <c r="R1168" s="6"/>
      <c r="S1168" s="9"/>
      <c r="T1168" s="11"/>
      <c r="U1168" s="9"/>
    </row>
    <row r="1169" spans="1:22">
      <c r="A1169" s="61">
        <f t="shared" si="935"/>
        <v>5824</v>
      </c>
      <c r="B1169" s="61">
        <f t="shared" si="935"/>
        <v>1504</v>
      </c>
      <c r="C1169" s="63">
        <f t="shared" si="900"/>
        <v>3.8723404255319149</v>
      </c>
      <c r="D1169" s="62">
        <v>0</v>
      </c>
      <c r="E1169" s="63">
        <f t="shared" si="928"/>
        <v>0</v>
      </c>
      <c r="F1169" s="64">
        <v>0</v>
      </c>
      <c r="G1169" s="65">
        <f t="shared" si="929"/>
        <v>7.7904722824799997</v>
      </c>
      <c r="H1169" s="65">
        <v>2.3744200799999997</v>
      </c>
      <c r="I1169" s="65">
        <v>1.6530505099999997</v>
      </c>
      <c r="J1169" s="66">
        <f t="shared" si="901"/>
        <v>15.246834570000001</v>
      </c>
      <c r="K1169" s="6">
        <f t="shared" si="907"/>
        <v>1.3538590853667367</v>
      </c>
      <c r="L1169" s="6">
        <f t="shared" si="892"/>
        <v>-2.47112118733539E-3</v>
      </c>
      <c r="M1169" s="6">
        <f t="shared" si="893"/>
        <v>-2.4608060890358718E-3</v>
      </c>
      <c r="N1169" s="6">
        <f t="shared" si="908"/>
        <v>-2.2881500000018207E-3</v>
      </c>
      <c r="O1169" s="6">
        <f t="shared" si="909"/>
        <v>-7.2299999978042706E-6</v>
      </c>
      <c r="P1169" s="10">
        <f t="shared" si="910"/>
        <v>0.46348189034670551</v>
      </c>
      <c r="Q1169" s="10"/>
      <c r="R1169" s="10"/>
      <c r="U1169" s="9"/>
    </row>
    <row r="1170" spans="1:22">
      <c r="A1170" s="61">
        <f t="shared" si="935"/>
        <v>5829</v>
      </c>
      <c r="B1170" s="61">
        <f t="shared" si="935"/>
        <v>1509</v>
      </c>
      <c r="C1170" s="63">
        <f t="shared" si="900"/>
        <v>3.8628230616302188</v>
      </c>
      <c r="D1170" s="62">
        <v>0</v>
      </c>
      <c r="E1170" s="63">
        <f t="shared" si="928"/>
        <v>0</v>
      </c>
      <c r="F1170" s="64">
        <v>0</v>
      </c>
      <c r="G1170" s="65">
        <f t="shared" si="929"/>
        <v>7.7904485608500069</v>
      </c>
      <c r="H1170" s="65">
        <v>2.3744128500000019</v>
      </c>
      <c r="I1170" s="65">
        <v>1.6530432800000019</v>
      </c>
      <c r="J1170" s="66">
        <f t="shared" si="901"/>
        <v>15.328227340000003</v>
      </c>
      <c r="K1170" s="6">
        <f t="shared" si="907"/>
        <v>1.3513982792777008</v>
      </c>
      <c r="L1170" s="6">
        <f t="shared" si="892"/>
        <v>-2.4608060890358718E-3</v>
      </c>
      <c r="M1170" s="6">
        <f t="shared" si="893"/>
        <v>-2.4505628474282837E-3</v>
      </c>
      <c r="N1170" s="6">
        <f t="shared" si="908"/>
        <v>-7.2299999978042706E-6</v>
      </c>
      <c r="O1170" s="6">
        <f t="shared" si="909"/>
        <v>-7.667109999999866E-3</v>
      </c>
      <c r="P1170" s="10">
        <f t="shared" si="910"/>
        <v>1.5690855597761231</v>
      </c>
      <c r="Q1170" s="10"/>
      <c r="R1170" s="6"/>
      <c r="S1170" s="9"/>
      <c r="T1170" s="11"/>
      <c r="U1170" s="9"/>
    </row>
    <row r="1171" spans="1:22">
      <c r="A1171" s="61">
        <f t="shared" si="935"/>
        <v>5834</v>
      </c>
      <c r="B1171" s="61">
        <f t="shared" si="935"/>
        <v>1514</v>
      </c>
      <c r="C1171" s="63">
        <f t="shared" si="900"/>
        <v>3.8533685601056802</v>
      </c>
      <c r="D1171" s="62">
        <v>0</v>
      </c>
      <c r="E1171" s="63">
        <f t="shared" si="928"/>
        <v>0</v>
      </c>
      <c r="F1171" s="64">
        <v>0</v>
      </c>
      <c r="G1171" s="65">
        <f t="shared" si="929"/>
        <v>7.7652927729400067</v>
      </c>
      <c r="H1171" s="65">
        <v>2.366745740000002</v>
      </c>
      <c r="I1171" s="65">
        <v>1.645376170000002</v>
      </c>
      <c r="J1171" s="66">
        <f t="shared" si="901"/>
        <v>15.359501690000004</v>
      </c>
      <c r="K1171" s="6">
        <f t="shared" si="907"/>
        <v>1.3489477164302726</v>
      </c>
      <c r="L1171" s="6">
        <f t="shared" si="892"/>
        <v>-2.4505628474282837E-3</v>
      </c>
      <c r="M1171" s="6">
        <f t="shared" si="893"/>
        <v>-2.440390742507681E-3</v>
      </c>
      <c r="N1171" s="6">
        <f t="shared" si="908"/>
        <v>-7.667109999999866E-3</v>
      </c>
      <c r="O1171" s="6">
        <f t="shared" si="909"/>
        <v>-1.4743400000014617E-3</v>
      </c>
      <c r="P1171" s="10">
        <f t="shared" si="910"/>
        <v>1.8638021424062092</v>
      </c>
      <c r="Q1171" s="10"/>
      <c r="R1171" s="10"/>
      <c r="U1171" s="9"/>
    </row>
    <row r="1172" spans="1:22">
      <c r="A1172" s="61">
        <f t="shared" si="935"/>
        <v>5839</v>
      </c>
      <c r="B1172" s="61">
        <f t="shared" si="935"/>
        <v>1519</v>
      </c>
      <c r="C1172" s="63">
        <f t="shared" si="900"/>
        <v>3.8439763001974985</v>
      </c>
      <c r="D1172" s="62">
        <v>0</v>
      </c>
      <c r="E1172" s="63">
        <f t="shared" si="928"/>
        <v>0</v>
      </c>
      <c r="F1172" s="64">
        <v>0</v>
      </c>
      <c r="G1172" s="65">
        <f t="shared" si="929"/>
        <v>7.7604554634000023</v>
      </c>
      <c r="H1172" s="65">
        <v>2.3652714000000006</v>
      </c>
      <c r="I1172" s="65">
        <v>1.6439018300000006</v>
      </c>
      <c r="J1172" s="66">
        <f t="shared" si="901"/>
        <v>15.371405630000002</v>
      </c>
      <c r="K1172" s="6">
        <f t="shared" si="907"/>
        <v>1.3465073256877649</v>
      </c>
      <c r="L1172" s="6">
        <f t="shared" si="892"/>
        <v>-2.440390742507681E-3</v>
      </c>
      <c r="M1172" s="6">
        <f t="shared" si="893"/>
        <v>-2.430289063766411E-3</v>
      </c>
      <c r="N1172" s="6">
        <f t="shared" si="908"/>
        <v>-1.4743400000014617E-3</v>
      </c>
      <c r="O1172" s="6">
        <f t="shared" si="909"/>
        <v>-7.8743400000007568E-3</v>
      </c>
      <c r="P1172" s="10">
        <f t="shared" si="910"/>
        <v>1.924845775073476</v>
      </c>
      <c r="Q1172" s="10"/>
      <c r="R1172" s="6"/>
      <c r="S1172" s="9"/>
      <c r="T1172" s="11"/>
      <c r="U1172" s="9"/>
    </row>
    <row r="1173" spans="1:22">
      <c r="A1173" s="61">
        <f t="shared" si="935"/>
        <v>5844</v>
      </c>
      <c r="B1173" s="61">
        <f t="shared" si="935"/>
        <v>1524</v>
      </c>
      <c r="C1173" s="63">
        <f t="shared" si="900"/>
        <v>3.8346456692913384</v>
      </c>
      <c r="D1173" s="62">
        <v>0</v>
      </c>
      <c r="E1173" s="63">
        <f t="shared" si="928"/>
        <v>0</v>
      </c>
      <c r="F1173" s="64">
        <v>0</v>
      </c>
      <c r="G1173" s="65">
        <f t="shared" si="929"/>
        <v>7.7346197538599997</v>
      </c>
      <c r="H1173" s="65">
        <v>2.3573970599999998</v>
      </c>
      <c r="I1173" s="65">
        <v>1.6360274899999998</v>
      </c>
      <c r="J1173" s="66">
        <f t="shared" si="901"/>
        <v>15.383988540000001</v>
      </c>
      <c r="K1173" s="6">
        <f t="shared" si="907"/>
        <v>1.3440770366239985</v>
      </c>
      <c r="L1173" s="6">
        <f t="shared" si="892"/>
        <v>-2.430289063766411E-3</v>
      </c>
      <c r="M1173" s="6">
        <f t="shared" si="893"/>
        <v>-2.4202571100349068E-3</v>
      </c>
      <c r="N1173" s="6">
        <f t="shared" si="908"/>
        <v>-7.8743400000007568E-3</v>
      </c>
      <c r="O1173" s="6">
        <f t="shared" si="909"/>
        <v>-4.5592200000008631E-3</v>
      </c>
      <c r="P1173" s="10">
        <f t="shared" si="910"/>
        <v>2.5605268209915448</v>
      </c>
      <c r="Q1173" s="10"/>
      <c r="R1173" s="6"/>
      <c r="S1173" s="9"/>
      <c r="T1173" s="11"/>
      <c r="U1173" s="9"/>
    </row>
    <row r="1174" spans="1:22">
      <c r="A1174" s="61">
        <f t="shared" si="935"/>
        <v>5849</v>
      </c>
      <c r="B1174" s="61">
        <f t="shared" si="935"/>
        <v>1529</v>
      </c>
      <c r="C1174" s="63">
        <f t="shared" si="900"/>
        <v>3.8253760627861348</v>
      </c>
      <c r="D1174" s="62">
        <v>0</v>
      </c>
      <c r="E1174" s="63">
        <f t="shared" si="928"/>
        <v>0</v>
      </c>
      <c r="F1174" s="64">
        <v>0</v>
      </c>
      <c r="G1174" s="65">
        <f t="shared" si="929"/>
        <v>7.7196609530399973</v>
      </c>
      <c r="H1174" s="65">
        <v>2.352837839999999</v>
      </c>
      <c r="I1174" s="65">
        <v>1.6314682699999989</v>
      </c>
      <c r="J1174" s="66">
        <f t="shared" si="901"/>
        <v>15.401323400000001</v>
      </c>
      <c r="K1174" s="6">
        <f t="shared" si="907"/>
        <v>1.3416567795139636</v>
      </c>
      <c r="L1174" s="6">
        <f t="shared" si="892"/>
        <v>-2.4202571100349068E-3</v>
      </c>
      <c r="M1174" s="6">
        <f t="shared" si="893"/>
        <v>-2.4102941893338059E-3</v>
      </c>
      <c r="N1174" s="6">
        <f t="shared" si="908"/>
        <v>-4.5592200000008631E-3</v>
      </c>
      <c r="O1174" s="6">
        <f t="shared" si="909"/>
        <v>-6.0631699999973421E-3</v>
      </c>
      <c r="P1174" s="10">
        <f t="shared" si="910"/>
        <v>2.2003045773827199</v>
      </c>
      <c r="Q1174" s="10"/>
      <c r="R1174" s="6">
        <f t="shared" ref="R1174" si="941">K1182-K1174</f>
        <v>-1.9009049302425307E-2</v>
      </c>
      <c r="S1174" s="9">
        <f t="shared" ref="S1174" si="942">K1190-K1182</f>
        <v>-1.8405033496553758E-2</v>
      </c>
      <c r="T1174" s="11">
        <f t="shared" ref="T1174" si="943">I1182-I1174</f>
        <v>-3.3501969999999659E-2</v>
      </c>
      <c r="U1174" s="9">
        <f t="shared" ref="U1174" si="944">I1190-I1182</f>
        <v>-3.2568420000000486E-2</v>
      </c>
      <c r="V1174">
        <f t="shared" ref="V1174" si="945">(((T1174/R1174)*S1174)+((U1174/S1174)*R1174))/(R1174+S1174)</f>
        <v>1.7660379082493514</v>
      </c>
    </row>
    <row r="1175" spans="1:22">
      <c r="A1175" s="61">
        <f t="shared" si="935"/>
        <v>5854</v>
      </c>
      <c r="B1175" s="61">
        <f t="shared" si="935"/>
        <v>1534</v>
      </c>
      <c r="C1175" s="63">
        <f t="shared" si="900"/>
        <v>3.8161668839634943</v>
      </c>
      <c r="D1175" s="62">
        <v>0</v>
      </c>
      <c r="E1175" s="63">
        <f t="shared" si="928"/>
        <v>0</v>
      </c>
      <c r="F1175" s="64">
        <v>0</v>
      </c>
      <c r="G1175" s="65">
        <f t="shared" si="929"/>
        <v>7.6997676922700053</v>
      </c>
      <c r="H1175" s="65">
        <v>2.3467746700000016</v>
      </c>
      <c r="I1175" s="65">
        <v>1.6254051000000016</v>
      </c>
      <c r="J1175" s="66">
        <f t="shared" si="901"/>
        <v>15.404502980000002</v>
      </c>
      <c r="K1175" s="6">
        <f t="shared" si="907"/>
        <v>1.3392464853246298</v>
      </c>
      <c r="L1175" s="6">
        <f t="shared" ref="L1175:L1238" si="946">K1175-K1174</f>
        <v>-2.4102941893338059E-3</v>
      </c>
      <c r="M1175" s="6">
        <f t="shared" ref="M1175:M1238" si="947">K1176-K1175</f>
        <v>-2.4003996187202947E-3</v>
      </c>
      <c r="N1175" s="6">
        <f t="shared" si="908"/>
        <v>-6.0631699999973421E-3</v>
      </c>
      <c r="O1175" s="6">
        <f t="shared" si="909"/>
        <v>-1.5973500000008301E-3</v>
      </c>
      <c r="P1175" s="10">
        <f t="shared" si="910"/>
        <v>1.5885887906405383</v>
      </c>
      <c r="Q1175" s="10"/>
      <c r="R1175" s="10"/>
      <c r="U1175" s="9"/>
    </row>
    <row r="1176" spans="1:22">
      <c r="A1176" s="61">
        <f t="shared" ref="A1176:B1191" si="948">A1175+5</f>
        <v>5859</v>
      </c>
      <c r="B1176" s="61">
        <f t="shared" si="948"/>
        <v>1539</v>
      </c>
      <c r="C1176" s="63">
        <f t="shared" si="900"/>
        <v>3.807017543859649</v>
      </c>
      <c r="D1176" s="62">
        <v>0</v>
      </c>
      <c r="E1176" s="63">
        <f t="shared" si="928"/>
        <v>0</v>
      </c>
      <c r="F1176" s="64">
        <v>0</v>
      </c>
      <c r="G1176" s="65">
        <f t="shared" si="929"/>
        <v>7.6945267869200027</v>
      </c>
      <c r="H1176" s="65">
        <v>2.3451773200000008</v>
      </c>
      <c r="I1176" s="65">
        <v>1.6238077500000008</v>
      </c>
      <c r="J1176" s="66">
        <f t="shared" si="901"/>
        <v>15.409817480000001</v>
      </c>
      <c r="K1176" s="6">
        <f t="shared" si="907"/>
        <v>1.3368460857059095</v>
      </c>
      <c r="L1176" s="6">
        <f t="shared" si="946"/>
        <v>-2.4003996187202947E-3</v>
      </c>
      <c r="M1176" s="6">
        <f t="shared" si="947"/>
        <v>-2.3905727241435581E-3</v>
      </c>
      <c r="N1176" s="6">
        <f t="shared" si="908"/>
        <v>-1.5973500000008301E-3</v>
      </c>
      <c r="O1176" s="6">
        <f t="shared" si="909"/>
        <v>-6.0157899999992992E-3</v>
      </c>
      <c r="P1176" s="10">
        <f t="shared" si="910"/>
        <v>1.5928561377121999</v>
      </c>
      <c r="Q1176" s="10"/>
      <c r="R1176" s="6"/>
      <c r="S1176" s="9"/>
      <c r="T1176" s="11"/>
      <c r="U1176" s="9"/>
    </row>
    <row r="1177" spans="1:22">
      <c r="A1177" s="61">
        <f t="shared" si="948"/>
        <v>5864</v>
      </c>
      <c r="B1177" s="61">
        <f t="shared" si="948"/>
        <v>1544</v>
      </c>
      <c r="C1177" s="63">
        <f t="shared" si="900"/>
        <v>3.7979274611398965</v>
      </c>
      <c r="D1177" s="62">
        <v>0</v>
      </c>
      <c r="E1177" s="63">
        <f t="shared" si="928"/>
        <v>0</v>
      </c>
      <c r="F1177" s="64">
        <v>0</v>
      </c>
      <c r="G1177" s="65">
        <f t="shared" si="929"/>
        <v>7.6747889799300051</v>
      </c>
      <c r="H1177" s="65">
        <v>2.3391615300000015</v>
      </c>
      <c r="I1177" s="65">
        <v>1.6177919600000015</v>
      </c>
      <c r="J1177" s="66">
        <f t="shared" si="901"/>
        <v>15.407485890000002</v>
      </c>
      <c r="K1177" s="6">
        <f t="shared" si="907"/>
        <v>1.3344555129817659</v>
      </c>
      <c r="L1177" s="6">
        <f t="shared" si="946"/>
        <v>-2.3905727241435581E-3</v>
      </c>
      <c r="M1177" s="6">
        <f t="shared" si="947"/>
        <v>-2.3808128403000062E-3</v>
      </c>
      <c r="N1177" s="6">
        <f t="shared" si="908"/>
        <v>-6.0157899999992992E-3</v>
      </c>
      <c r="O1177" s="6">
        <f t="shared" si="909"/>
        <v>-8.9408000000190668E-4</v>
      </c>
      <c r="P1177" s="10">
        <f t="shared" si="910"/>
        <v>1.4438101250379176</v>
      </c>
      <c r="Q1177" s="10"/>
      <c r="R1177" s="10"/>
      <c r="U1177" s="9"/>
    </row>
    <row r="1178" spans="1:22">
      <c r="A1178" s="61">
        <f t="shared" si="948"/>
        <v>5869</v>
      </c>
      <c r="B1178" s="61">
        <f t="shared" si="948"/>
        <v>1549</v>
      </c>
      <c r="C1178" s="63">
        <f t="shared" si="900"/>
        <v>3.7888960619754681</v>
      </c>
      <c r="D1178" s="62">
        <v>0</v>
      </c>
      <c r="E1178" s="63">
        <f t="shared" si="928"/>
        <v>0</v>
      </c>
      <c r="F1178" s="64">
        <v>0</v>
      </c>
      <c r="G1178" s="65">
        <f t="shared" si="929"/>
        <v>7.6718555034499989</v>
      </c>
      <c r="H1178" s="65">
        <v>2.3382674499999996</v>
      </c>
      <c r="I1178" s="65">
        <v>1.6168978799999996</v>
      </c>
      <c r="J1178" s="66">
        <f t="shared" si="901"/>
        <v>15.41403852</v>
      </c>
      <c r="K1178" s="6">
        <f t="shared" si="907"/>
        <v>1.3320747001414659</v>
      </c>
      <c r="L1178" s="6">
        <f t="shared" si="946"/>
        <v>-2.3808128403000062E-3</v>
      </c>
      <c r="M1178" s="6">
        <f t="shared" si="947"/>
        <v>-2.3711193104931638E-3</v>
      </c>
      <c r="N1178" s="6">
        <f t="shared" si="908"/>
        <v>-8.9408000000190668E-4</v>
      </c>
      <c r="O1178" s="6">
        <f t="shared" si="909"/>
        <v>-7.2138200000004815E-3</v>
      </c>
      <c r="P1178" s="10">
        <f t="shared" si="910"/>
        <v>1.711672383217375</v>
      </c>
      <c r="Q1178" s="10"/>
      <c r="R1178" s="6"/>
      <c r="S1178" s="9"/>
      <c r="T1178" s="11"/>
      <c r="U1178" s="9"/>
    </row>
    <row r="1179" spans="1:22">
      <c r="A1179" s="61">
        <f t="shared" si="948"/>
        <v>5874</v>
      </c>
      <c r="B1179" s="61">
        <f t="shared" si="948"/>
        <v>1554</v>
      </c>
      <c r="C1179" s="63">
        <f t="shared" si="900"/>
        <v>3.7799227799227801</v>
      </c>
      <c r="D1179" s="62">
        <v>0</v>
      </c>
      <c r="E1179" s="63">
        <f t="shared" si="928"/>
        <v>0</v>
      </c>
      <c r="F1179" s="64">
        <v>0</v>
      </c>
      <c r="G1179" s="65">
        <f t="shared" si="929"/>
        <v>7.6481869600299976</v>
      </c>
      <c r="H1179" s="65">
        <v>2.3310536299999991</v>
      </c>
      <c r="I1179" s="65">
        <v>1.6096840599999991</v>
      </c>
      <c r="J1179" s="66">
        <f t="shared" si="901"/>
        <v>15.407583239999999</v>
      </c>
      <c r="K1179" s="6">
        <f t="shared" si="907"/>
        <v>1.3297035808309727</v>
      </c>
      <c r="L1179" s="6">
        <f t="shared" si="946"/>
        <v>-2.3711193104931638E-3</v>
      </c>
      <c r="M1179" s="6">
        <f t="shared" si="947"/>
        <v>-2.3614914864942271E-3</v>
      </c>
      <c r="N1179" s="6">
        <f t="shared" si="908"/>
        <v>-7.2138200000004815E-3</v>
      </c>
      <c r="O1179" s="6">
        <f t="shared" si="909"/>
        <v>-4.0157899999968549E-3</v>
      </c>
      <c r="P1179" s="10">
        <f t="shared" si="910"/>
        <v>2.3700852452725845</v>
      </c>
      <c r="Q1179" s="10"/>
      <c r="R1179" s="10"/>
      <c r="U1179" s="9"/>
    </row>
    <row r="1180" spans="1:22">
      <c r="A1180" s="61">
        <f t="shared" si="948"/>
        <v>5879</v>
      </c>
      <c r="B1180" s="61">
        <f t="shared" si="948"/>
        <v>1559</v>
      </c>
      <c r="C1180" s="63">
        <f t="shared" si="900"/>
        <v>3.7710070558050033</v>
      </c>
      <c r="D1180" s="62">
        <v>0</v>
      </c>
      <c r="E1180" s="63">
        <f t="shared" si="928"/>
        <v>0</v>
      </c>
      <c r="F1180" s="64">
        <v>0</v>
      </c>
      <c r="G1180" s="65">
        <f t="shared" si="929"/>
        <v>7.6350111530400078</v>
      </c>
      <c r="H1180" s="65">
        <v>2.3270378400000022</v>
      </c>
      <c r="I1180" s="65">
        <v>1.6056682700000022</v>
      </c>
      <c r="J1180" s="66">
        <f t="shared" si="901"/>
        <v>15.405341790000003</v>
      </c>
      <c r="K1180" s="6">
        <f t="shared" si="907"/>
        <v>1.3273420893444785</v>
      </c>
      <c r="L1180" s="6">
        <f t="shared" si="946"/>
        <v>-2.3614914864942271E-3</v>
      </c>
      <c r="M1180" s="6">
        <f t="shared" si="947"/>
        <v>-2.351928728406838E-3</v>
      </c>
      <c r="N1180" s="6">
        <f t="shared" si="908"/>
        <v>-4.0157899999968549E-3</v>
      </c>
      <c r="O1180" s="6">
        <f t="shared" si="909"/>
        <v>-4.9157900000018628E-3</v>
      </c>
      <c r="P1180" s="10">
        <f t="shared" si="910"/>
        <v>1.8957158583849267</v>
      </c>
      <c r="Q1180" s="10"/>
      <c r="R1180" s="6"/>
      <c r="S1180" s="9"/>
      <c r="T1180" s="11"/>
      <c r="U1180" s="9"/>
    </row>
    <row r="1181" spans="1:22">
      <c r="A1181" s="61">
        <f t="shared" si="948"/>
        <v>5884</v>
      </c>
      <c r="B1181" s="61">
        <f t="shared" si="948"/>
        <v>1564</v>
      </c>
      <c r="C1181" s="63">
        <f t="shared" si="900"/>
        <v>3.7621483375959079</v>
      </c>
      <c r="D1181" s="62">
        <v>0</v>
      </c>
      <c r="E1181" s="63">
        <f t="shared" si="928"/>
        <v>0</v>
      </c>
      <c r="F1181" s="64">
        <v>0</v>
      </c>
      <c r="G1181" s="65">
        <f t="shared" si="929"/>
        <v>7.6188824460500015</v>
      </c>
      <c r="H1181" s="65">
        <v>2.3221220500000004</v>
      </c>
      <c r="I1181" s="65">
        <v>1.6007524800000004</v>
      </c>
      <c r="J1181" s="66">
        <f t="shared" si="901"/>
        <v>15.406488490000001</v>
      </c>
      <c r="K1181" s="6">
        <f t="shared" si="907"/>
        <v>1.3249901606160717</v>
      </c>
      <c r="L1181" s="6">
        <f t="shared" si="946"/>
        <v>-2.351928728406838E-3</v>
      </c>
      <c r="M1181" s="6">
        <f t="shared" si="947"/>
        <v>-2.3424304045334132E-3</v>
      </c>
      <c r="N1181" s="6">
        <f t="shared" si="908"/>
        <v>-4.9157900000018628E-3</v>
      </c>
      <c r="O1181" s="6">
        <f t="shared" si="909"/>
        <v>-2.7861800000010817E-3</v>
      </c>
      <c r="P1181" s="10">
        <f t="shared" si="910"/>
        <v>1.6388637775834818</v>
      </c>
      <c r="Q1181" s="10"/>
      <c r="R1181" s="6"/>
      <c r="S1181" s="9"/>
      <c r="T1181" s="11"/>
      <c r="U1181" s="9"/>
    </row>
    <row r="1182" spans="1:22">
      <c r="A1182" s="61">
        <f t="shared" si="948"/>
        <v>5889</v>
      </c>
      <c r="B1182" s="61">
        <f t="shared" si="948"/>
        <v>1569</v>
      </c>
      <c r="C1182" s="63">
        <f t="shared" si="900"/>
        <v>3.7533460803059273</v>
      </c>
      <c r="D1182" s="62">
        <v>0</v>
      </c>
      <c r="E1182" s="63">
        <f t="shared" si="928"/>
        <v>0</v>
      </c>
      <c r="F1182" s="64">
        <v>0</v>
      </c>
      <c r="G1182" s="65">
        <f t="shared" si="929"/>
        <v>7.6097409894699979</v>
      </c>
      <c r="H1182" s="65">
        <v>2.3193358699999993</v>
      </c>
      <c r="I1182" s="65">
        <v>1.5979662999999993</v>
      </c>
      <c r="J1182" s="66">
        <f t="shared" si="901"/>
        <v>15.411896390000001</v>
      </c>
      <c r="K1182" s="6">
        <f t="shared" si="907"/>
        <v>1.3226477302115383</v>
      </c>
      <c r="L1182" s="6">
        <f t="shared" si="946"/>
        <v>-2.3424304045334132E-3</v>
      </c>
      <c r="M1182" s="6">
        <f t="shared" si="947"/>
        <v>-2.332995891246803E-3</v>
      </c>
      <c r="N1182" s="6">
        <f t="shared" si="908"/>
        <v>-2.7861800000010817E-3</v>
      </c>
      <c r="O1182" s="6">
        <f t="shared" si="909"/>
        <v>-6.7782899999997426E-3</v>
      </c>
      <c r="P1182" s="10">
        <f t="shared" si="910"/>
        <v>2.0491520255328872</v>
      </c>
      <c r="Q1182" s="10"/>
      <c r="R1182" s="6">
        <f t="shared" ref="R1182" si="949">K1190-K1182</f>
        <v>-1.8405033496553758E-2</v>
      </c>
      <c r="S1182" s="9">
        <f t="shared" ref="S1182" si="950">K1198-K1190</f>
        <v>-1.783233110593363E-2</v>
      </c>
      <c r="T1182" s="11">
        <f t="shared" ref="T1182" si="951">I1190-I1182</f>
        <v>-3.2568420000000486E-2</v>
      </c>
      <c r="U1182" s="9">
        <f t="shared" ref="U1182" si="952">I1198-I1190</f>
        <v>-3.7768409999998198E-2</v>
      </c>
      <c r="V1182">
        <f t="shared" ref="V1182" si="953">(((T1182/R1182)*S1182)+((U1182/S1182)*R1182))/(R1182+S1182)</f>
        <v>1.946509641538033</v>
      </c>
    </row>
    <row r="1183" spans="1:22">
      <c r="A1183" s="61">
        <f t="shared" si="948"/>
        <v>5894</v>
      </c>
      <c r="B1183" s="61">
        <f t="shared" si="948"/>
        <v>1574</v>
      </c>
      <c r="C1183" s="63">
        <f t="shared" si="900"/>
        <v>3.7445997458703939</v>
      </c>
      <c r="D1183" s="62">
        <v>0</v>
      </c>
      <c r="E1183" s="63">
        <f t="shared" si="928"/>
        <v>0</v>
      </c>
      <c r="F1183" s="64">
        <v>0</v>
      </c>
      <c r="G1183" s="65">
        <f t="shared" si="929"/>
        <v>7.5875014199799988</v>
      </c>
      <c r="H1183" s="65">
        <v>2.3125575799999996</v>
      </c>
      <c r="I1183" s="65">
        <v>1.5911880099999995</v>
      </c>
      <c r="J1183" s="66">
        <f t="shared" si="901"/>
        <v>15.40700034</v>
      </c>
      <c r="K1183" s="6">
        <f t="shared" si="907"/>
        <v>1.3203147343202914</v>
      </c>
      <c r="L1183" s="6">
        <f t="shared" si="946"/>
        <v>-2.332995891246803E-3</v>
      </c>
      <c r="M1183" s="6">
        <f t="shared" si="947"/>
        <v>-2.3236245728581739E-3</v>
      </c>
      <c r="N1183" s="6">
        <f t="shared" si="908"/>
        <v>-6.7782899999997426E-3</v>
      </c>
      <c r="O1183" s="6">
        <f t="shared" si="909"/>
        <v>-8.6643999999935772E-4</v>
      </c>
      <c r="P1183" s="10">
        <f t="shared" si="910"/>
        <v>1.6365939677046895</v>
      </c>
      <c r="Q1183" s="10"/>
      <c r="R1183" s="10"/>
      <c r="U1183" s="9"/>
    </row>
    <row r="1184" spans="1:22">
      <c r="A1184" s="61">
        <f t="shared" si="948"/>
        <v>5899</v>
      </c>
      <c r="B1184" s="61">
        <f t="shared" si="948"/>
        <v>1579</v>
      </c>
      <c r="C1184" s="63">
        <f t="shared" si="900"/>
        <v>3.7359088030398988</v>
      </c>
      <c r="D1184" s="62">
        <v>0</v>
      </c>
      <c r="E1184" s="63">
        <f t="shared" si="928"/>
        <v>0</v>
      </c>
      <c r="F1184" s="64">
        <v>0</v>
      </c>
      <c r="G1184" s="65">
        <f t="shared" si="929"/>
        <v>7.5846586303400008</v>
      </c>
      <c r="H1184" s="65">
        <v>2.3116911400000002</v>
      </c>
      <c r="I1184" s="65">
        <v>1.5903215700000002</v>
      </c>
      <c r="J1184" s="66">
        <f t="shared" si="901"/>
        <v>15.411226000000001</v>
      </c>
      <c r="K1184" s="6">
        <f t="shared" si="907"/>
        <v>1.3179911097474333</v>
      </c>
      <c r="L1184" s="6">
        <f t="shared" si="946"/>
        <v>-2.3236245728581739E-3</v>
      </c>
      <c r="M1184" s="6">
        <f t="shared" si="947"/>
        <v>-2.3143158414959952E-3</v>
      </c>
      <c r="N1184" s="6">
        <f t="shared" si="908"/>
        <v>-8.6643999999935772E-4</v>
      </c>
      <c r="O1184" s="6">
        <f t="shared" si="909"/>
        <v>-8.0723599999998896E-3</v>
      </c>
      <c r="P1184" s="10">
        <f t="shared" si="910"/>
        <v>1.9335733305092764</v>
      </c>
      <c r="Q1184" s="10"/>
      <c r="R1184" s="6"/>
      <c r="S1184" s="9"/>
      <c r="T1184" s="11"/>
      <c r="U1184" s="9"/>
    </row>
    <row r="1185" spans="1:22">
      <c r="A1185" s="61">
        <f t="shared" si="948"/>
        <v>5904</v>
      </c>
      <c r="B1185" s="61">
        <f t="shared" si="948"/>
        <v>1584</v>
      </c>
      <c r="C1185" s="63">
        <f t="shared" si="900"/>
        <v>3.7272727272727271</v>
      </c>
      <c r="D1185" s="62">
        <v>0</v>
      </c>
      <c r="E1185" s="63">
        <f t="shared" si="928"/>
        <v>0</v>
      </c>
      <c r="F1185" s="64">
        <v>0</v>
      </c>
      <c r="G1185" s="65">
        <f t="shared" si="929"/>
        <v>7.5581732171800011</v>
      </c>
      <c r="H1185" s="65">
        <v>2.3036187800000003</v>
      </c>
      <c r="I1185" s="65">
        <v>1.5822492100000003</v>
      </c>
      <c r="J1185" s="66">
        <f t="shared" si="901"/>
        <v>15.417571410000001</v>
      </c>
      <c r="K1185" s="6">
        <f t="shared" si="907"/>
        <v>1.3156767939059373</v>
      </c>
      <c r="L1185" s="6">
        <f t="shared" si="946"/>
        <v>-2.3143158414959952E-3</v>
      </c>
      <c r="M1185" s="6">
        <f t="shared" si="947"/>
        <v>-2.3050690969785848E-3</v>
      </c>
      <c r="N1185" s="6">
        <f t="shared" si="908"/>
        <v>-8.0723599999998896E-3</v>
      </c>
      <c r="O1185" s="6">
        <f t="shared" si="909"/>
        <v>-3.4980299999993747E-3</v>
      </c>
      <c r="P1185" s="10">
        <f t="shared" si="910"/>
        <v>2.5008025289337557</v>
      </c>
      <c r="Q1185" s="10"/>
      <c r="R1185" s="10"/>
      <c r="U1185" s="9"/>
    </row>
    <row r="1186" spans="1:22">
      <c r="A1186" s="61">
        <f t="shared" si="948"/>
        <v>5909</v>
      </c>
      <c r="B1186" s="61">
        <f t="shared" si="948"/>
        <v>1589</v>
      </c>
      <c r="C1186" s="63">
        <f t="shared" si="900"/>
        <v>3.7186910006293266</v>
      </c>
      <c r="D1186" s="62">
        <v>0</v>
      </c>
      <c r="E1186" s="63">
        <f t="shared" si="928"/>
        <v>0</v>
      </c>
      <c r="F1186" s="64">
        <v>0</v>
      </c>
      <c r="G1186" s="65">
        <f t="shared" si="929"/>
        <v>7.5466961807500033</v>
      </c>
      <c r="H1186" s="65">
        <v>2.3001207500000009</v>
      </c>
      <c r="I1186" s="65">
        <v>1.5787511800000009</v>
      </c>
      <c r="J1186" s="66">
        <f t="shared" si="901"/>
        <v>15.415049690000002</v>
      </c>
      <c r="K1186" s="6">
        <f t="shared" si="907"/>
        <v>1.3133717248089587</v>
      </c>
      <c r="L1186" s="6">
        <f t="shared" si="946"/>
        <v>-2.3050690969785848E-3</v>
      </c>
      <c r="M1186" s="6">
        <f t="shared" si="947"/>
        <v>-2.2958837466964255E-3</v>
      </c>
      <c r="N1186" s="6">
        <f t="shared" si="908"/>
        <v>-3.4980299999993747E-3</v>
      </c>
      <c r="O1186" s="6">
        <f t="shared" si="909"/>
        <v>-4.7019699999992781E-3</v>
      </c>
      <c r="P1186" s="10">
        <f t="shared" si="910"/>
        <v>1.7832985379749036</v>
      </c>
      <c r="Q1186" s="10"/>
      <c r="R1186" s="6"/>
      <c r="S1186" s="9"/>
      <c r="T1186" s="11"/>
      <c r="U1186" s="9"/>
    </row>
    <row r="1187" spans="1:22">
      <c r="A1187" s="61">
        <f t="shared" si="948"/>
        <v>5914</v>
      </c>
      <c r="B1187" s="61">
        <f t="shared" si="948"/>
        <v>1594</v>
      </c>
      <c r="C1187" s="63">
        <f t="shared" si="900"/>
        <v>3.7101631116687579</v>
      </c>
      <c r="D1187" s="62">
        <v>0</v>
      </c>
      <c r="E1187" s="63">
        <f t="shared" si="928"/>
        <v>0</v>
      </c>
      <c r="F1187" s="64">
        <v>0</v>
      </c>
      <c r="G1187" s="65">
        <f t="shared" si="929"/>
        <v>7.5312690171800059</v>
      </c>
      <c r="H1187" s="65">
        <v>2.2954187800000017</v>
      </c>
      <c r="I1187" s="65">
        <v>1.5740492100000016</v>
      </c>
      <c r="J1187" s="66">
        <f t="shared" si="901"/>
        <v>15.414929950000003</v>
      </c>
      <c r="K1187" s="6">
        <f t="shared" si="907"/>
        <v>1.3110758410622623</v>
      </c>
      <c r="L1187" s="6">
        <f t="shared" si="946"/>
        <v>-2.2958837466964255E-3</v>
      </c>
      <c r="M1187" s="6">
        <f t="shared" si="947"/>
        <v>-2.2867592054915953E-3</v>
      </c>
      <c r="N1187" s="6">
        <f t="shared" si="908"/>
        <v>-4.7019699999992781E-3</v>
      </c>
      <c r="O1187" s="6">
        <f t="shared" si="909"/>
        <v>-2.9012999999977751E-4</v>
      </c>
      <c r="P1187" s="10">
        <f t="shared" si="910"/>
        <v>1.0855243703386233</v>
      </c>
      <c r="Q1187" s="10"/>
      <c r="R1187" s="10"/>
      <c r="U1187" s="9"/>
    </row>
    <row r="1188" spans="1:22">
      <c r="A1188" s="61">
        <f t="shared" si="948"/>
        <v>5919</v>
      </c>
      <c r="B1188" s="61">
        <f t="shared" si="948"/>
        <v>1599</v>
      </c>
      <c r="C1188" s="63">
        <f t="shared" si="900"/>
        <v>3.7016885553470917</v>
      </c>
      <c r="D1188" s="62">
        <v>0</v>
      </c>
      <c r="E1188" s="63">
        <f t="shared" si="928"/>
        <v>0</v>
      </c>
      <c r="F1188" s="64">
        <v>0</v>
      </c>
      <c r="G1188" s="65">
        <f t="shared" si="929"/>
        <v>7.5303171006500067</v>
      </c>
      <c r="H1188" s="65">
        <v>2.2951286500000019</v>
      </c>
      <c r="I1188" s="65">
        <v>1.5737590800000019</v>
      </c>
      <c r="J1188" s="66">
        <f t="shared" si="901"/>
        <v>15.417833900000003</v>
      </c>
      <c r="K1188" s="6">
        <f t="shared" si="907"/>
        <v>1.3087890818567707</v>
      </c>
      <c r="L1188" s="6">
        <f t="shared" si="946"/>
        <v>-2.2867592054915953E-3</v>
      </c>
      <c r="M1188" s="6">
        <f t="shared" si="947"/>
        <v>-2.2776948955409715E-3</v>
      </c>
      <c r="N1188" s="6">
        <f t="shared" si="908"/>
        <v>-2.9012999999977751E-4</v>
      </c>
      <c r="O1188" s="6">
        <f t="shared" si="909"/>
        <v>-6.5434300000006829E-3</v>
      </c>
      <c r="P1188" s="10">
        <f t="shared" si="910"/>
        <v>1.5025784123846655</v>
      </c>
      <c r="Q1188" s="10"/>
      <c r="R1188" s="6"/>
      <c r="S1188" s="9"/>
      <c r="T1188" s="11"/>
      <c r="U1188" s="9"/>
    </row>
    <row r="1189" spans="1:22">
      <c r="A1189" s="61">
        <f t="shared" si="948"/>
        <v>5924</v>
      </c>
      <c r="B1189" s="61">
        <f t="shared" si="948"/>
        <v>1604</v>
      </c>
      <c r="C1189" s="63">
        <f t="shared" si="900"/>
        <v>3.6932668329177059</v>
      </c>
      <c r="D1189" s="62">
        <v>0</v>
      </c>
      <c r="E1189" s="63">
        <f t="shared" si="928"/>
        <v>0</v>
      </c>
      <c r="F1189" s="64">
        <v>0</v>
      </c>
      <c r="G1189" s="65">
        <f t="shared" si="929"/>
        <v>7.5088481068200039</v>
      </c>
      <c r="H1189" s="65">
        <v>2.2885852200000012</v>
      </c>
      <c r="I1189" s="65">
        <v>1.5672156500000012</v>
      </c>
      <c r="J1189" s="66">
        <f t="shared" si="901"/>
        <v>15.422374680000003</v>
      </c>
      <c r="K1189" s="6">
        <f t="shared" si="907"/>
        <v>1.3065113869612297</v>
      </c>
      <c r="L1189" s="6">
        <f t="shared" si="946"/>
        <v>-2.2776948955409715E-3</v>
      </c>
      <c r="M1189" s="6">
        <f t="shared" si="947"/>
        <v>-2.2686902462452085E-3</v>
      </c>
      <c r="N1189" s="6">
        <f t="shared" si="908"/>
        <v>-6.5434300000006829E-3</v>
      </c>
      <c r="O1189" s="6">
        <f t="shared" si="909"/>
        <v>-1.8177700000023833E-3</v>
      </c>
      <c r="P1189" s="10">
        <f t="shared" si="910"/>
        <v>1.8349844585654067</v>
      </c>
      <c r="Q1189" s="10"/>
      <c r="R1189" s="6"/>
      <c r="S1189" s="9"/>
      <c r="T1189" s="11"/>
      <c r="U1189" s="9"/>
    </row>
    <row r="1190" spans="1:22">
      <c r="A1190" s="61">
        <f t="shared" si="948"/>
        <v>5929</v>
      </c>
      <c r="B1190" s="61">
        <f t="shared" si="948"/>
        <v>1609</v>
      </c>
      <c r="C1190" s="63">
        <f t="shared" ref="C1190:C1253" si="954">A1190/B1190</f>
        <v>3.6848974518334368</v>
      </c>
      <c r="D1190" s="62">
        <v>0</v>
      </c>
      <c r="E1190" s="63">
        <f t="shared" si="928"/>
        <v>0</v>
      </c>
      <c r="F1190" s="64">
        <v>0</v>
      </c>
      <c r="G1190" s="65">
        <f t="shared" si="929"/>
        <v>7.5028840034499966</v>
      </c>
      <c r="H1190" s="65">
        <v>2.2867674499999988</v>
      </c>
      <c r="I1190" s="65">
        <v>1.5653978799999988</v>
      </c>
      <c r="J1190" s="66">
        <f t="shared" ref="J1190:J1253" si="955">J326+I1190</f>
        <v>15.415752959999999</v>
      </c>
      <c r="K1190" s="6">
        <f t="shared" si="907"/>
        <v>1.3042426967149845</v>
      </c>
      <c r="L1190" s="6">
        <f t="shared" si="946"/>
        <v>-2.2686902462452085E-3</v>
      </c>
      <c r="M1190" s="6">
        <f t="shared" si="947"/>
        <v>-2.2597446941114985E-3</v>
      </c>
      <c r="N1190" s="6">
        <f t="shared" si="908"/>
        <v>-1.8177700000023833E-3</v>
      </c>
      <c r="O1190" s="6">
        <f t="shared" si="909"/>
        <v>-7.7039499999997929E-3</v>
      </c>
      <c r="P1190" s="10">
        <f t="shared" si="910"/>
        <v>2.1078032172257943</v>
      </c>
      <c r="Q1190" s="10"/>
      <c r="R1190" s="6">
        <f t="shared" ref="R1190" si="956">K1198-K1190</f>
        <v>-1.783233110593363E-2</v>
      </c>
      <c r="S1190" s="9">
        <f t="shared" ref="S1190" si="957">K1206-K1198</f>
        <v>-1.7288658082923014E-2</v>
      </c>
      <c r="T1190" s="11">
        <f t="shared" ref="T1190" si="958">I1198-I1190</f>
        <v>-3.7768409999998198E-2</v>
      </c>
      <c r="U1190" s="9">
        <f t="shared" ref="U1190" si="959">I1206-I1198</f>
        <v>-2.9917770000000843E-2</v>
      </c>
      <c r="V1190">
        <f t="shared" ref="V1190" si="960">(((T1190/R1190)*S1190)+((U1190/S1190)*R1190))/(R1190+S1190)</f>
        <v>1.9212304254054264</v>
      </c>
    </row>
    <row r="1191" spans="1:22">
      <c r="A1191" s="61">
        <f t="shared" si="948"/>
        <v>5934</v>
      </c>
      <c r="B1191" s="61">
        <f t="shared" si="948"/>
        <v>1614</v>
      </c>
      <c r="C1191" s="63">
        <f t="shared" si="954"/>
        <v>3.6765799256505578</v>
      </c>
      <c r="D1191" s="62">
        <v>0</v>
      </c>
      <c r="E1191" s="63">
        <f t="shared" si="928"/>
        <v>0</v>
      </c>
      <c r="F1191" s="64">
        <v>0</v>
      </c>
      <c r="G1191" s="65">
        <f t="shared" si="929"/>
        <v>7.4776073434999972</v>
      </c>
      <c r="H1191" s="65">
        <v>2.279063499999999</v>
      </c>
      <c r="I1191" s="65">
        <v>1.557693929999999</v>
      </c>
      <c r="J1191" s="66">
        <f t="shared" si="955"/>
        <v>15.416227299999999</v>
      </c>
      <c r="K1191" s="6">
        <f t="shared" ref="K1191:K1254" si="961">LN(C1191)</f>
        <v>1.301982952020873</v>
      </c>
      <c r="L1191" s="6">
        <f t="shared" si="946"/>
        <v>-2.2597446941114985E-3</v>
      </c>
      <c r="M1191" s="6">
        <f t="shared" si="947"/>
        <v>-2.2508576826478777E-3</v>
      </c>
      <c r="N1191" s="6">
        <f t="shared" ref="N1191:N1254" si="962">I1191-I1190</f>
        <v>-7.7039499999997929E-3</v>
      </c>
      <c r="O1191" s="6">
        <f t="shared" ref="O1191:O1254" si="963">I1192-I1191</f>
        <v>-3.886179999998518E-3</v>
      </c>
      <c r="P1191" s="10">
        <f t="shared" ref="P1191:P1254" si="964">(((N1191/L1191)*M1191)+((O1191/M1191)*L1191))/(L1191+M1191)</f>
        <v>2.5662151172552914</v>
      </c>
      <c r="Q1191" s="10"/>
      <c r="R1191" s="10"/>
      <c r="U1191" s="9"/>
    </row>
    <row r="1192" spans="1:22">
      <c r="A1192" s="61">
        <f t="shared" ref="A1192:B1207" si="965">A1191+5</f>
        <v>5939</v>
      </c>
      <c r="B1192" s="61">
        <f t="shared" si="965"/>
        <v>1619</v>
      </c>
      <c r="C1192" s="63">
        <f t="shared" si="954"/>
        <v>3.6683137739345275</v>
      </c>
      <c r="D1192" s="62">
        <v>0</v>
      </c>
      <c r="E1192" s="63">
        <f t="shared" si="928"/>
        <v>0</v>
      </c>
      <c r="F1192" s="64">
        <v>0</v>
      </c>
      <c r="G1192" s="65">
        <f t="shared" si="929"/>
        <v>7.4648567869200022</v>
      </c>
      <c r="H1192" s="65">
        <v>2.2751773200000005</v>
      </c>
      <c r="I1192" s="65">
        <v>1.5538077500000005</v>
      </c>
      <c r="J1192" s="66">
        <f t="shared" si="955"/>
        <v>15.423450990000001</v>
      </c>
      <c r="K1192" s="6">
        <f t="shared" si="961"/>
        <v>1.2997320943382251</v>
      </c>
      <c r="L1192" s="6">
        <f t="shared" si="946"/>
        <v>-2.2508576826478777E-3</v>
      </c>
      <c r="M1192" s="6">
        <f t="shared" si="947"/>
        <v>-2.2420286622533148E-3</v>
      </c>
      <c r="N1192" s="6">
        <f t="shared" si="962"/>
        <v>-3.886179999998518E-3</v>
      </c>
      <c r="O1192" s="6">
        <f t="shared" si="963"/>
        <v>-2.2901299999986691E-3</v>
      </c>
      <c r="P1192" s="10">
        <f t="shared" si="964"/>
        <v>1.3733008968186429</v>
      </c>
      <c r="Q1192" s="10"/>
      <c r="R1192" s="6"/>
      <c r="S1192" s="9"/>
      <c r="T1192" s="11"/>
      <c r="U1192" s="9"/>
    </row>
    <row r="1193" spans="1:22">
      <c r="A1193" s="61">
        <f t="shared" si="965"/>
        <v>5944</v>
      </c>
      <c r="B1193" s="61">
        <f t="shared" si="965"/>
        <v>1624</v>
      </c>
      <c r="C1193" s="63">
        <f t="shared" si="954"/>
        <v>3.6600985221674875</v>
      </c>
      <c r="D1193" s="62">
        <v>0</v>
      </c>
      <c r="E1193" s="63">
        <f t="shared" si="928"/>
        <v>0</v>
      </c>
      <c r="F1193" s="64">
        <v>0</v>
      </c>
      <c r="G1193" s="65">
        <f t="shared" si="929"/>
        <v>7.457342870390006</v>
      </c>
      <c r="H1193" s="65">
        <v>2.2728871900000018</v>
      </c>
      <c r="I1193" s="65">
        <v>1.5515176200000018</v>
      </c>
      <c r="J1193" s="66">
        <f t="shared" si="955"/>
        <v>15.416349010000003</v>
      </c>
      <c r="K1193" s="6">
        <f t="shared" si="961"/>
        <v>1.2974900656759718</v>
      </c>
      <c r="L1193" s="6">
        <f t="shared" si="946"/>
        <v>-2.2420286622533148E-3</v>
      </c>
      <c r="M1193" s="6">
        <f t="shared" si="947"/>
        <v>-2.2332570901113513E-3</v>
      </c>
      <c r="N1193" s="6">
        <f t="shared" si="962"/>
        <v>-2.2901299999986691E-3</v>
      </c>
      <c r="O1193" s="6">
        <f t="shared" si="963"/>
        <v>-6.9157900000007544E-3</v>
      </c>
      <c r="P1193" s="10">
        <f t="shared" si="964"/>
        <v>2.0611250149380398</v>
      </c>
      <c r="Q1193" s="10"/>
      <c r="R1193" s="10"/>
      <c r="U1193" s="9"/>
    </row>
    <row r="1194" spans="1:22">
      <c r="A1194" s="61">
        <f t="shared" si="965"/>
        <v>5949</v>
      </c>
      <c r="B1194" s="61">
        <f t="shared" si="965"/>
        <v>1629</v>
      </c>
      <c r="C1194" s="63">
        <f t="shared" si="954"/>
        <v>3.6519337016574585</v>
      </c>
      <c r="D1194" s="62">
        <v>0</v>
      </c>
      <c r="E1194" s="63">
        <f t="shared" si="928"/>
        <v>0</v>
      </c>
      <c r="F1194" s="64">
        <v>0</v>
      </c>
      <c r="G1194" s="65">
        <f t="shared" si="929"/>
        <v>7.4346521634000036</v>
      </c>
      <c r="H1194" s="65">
        <v>2.2659714000000011</v>
      </c>
      <c r="I1194" s="65">
        <v>1.5446018300000011</v>
      </c>
      <c r="J1194" s="66">
        <f t="shared" si="955"/>
        <v>15.424225330000002</v>
      </c>
      <c r="K1194" s="6">
        <f t="shared" si="961"/>
        <v>1.2952568085858605</v>
      </c>
      <c r="L1194" s="6">
        <f t="shared" si="946"/>
        <v>-2.2332570901113513E-3</v>
      </c>
      <c r="M1194" s="6">
        <f t="shared" si="947"/>
        <v>-2.2245424300870731E-3</v>
      </c>
      <c r="N1194" s="6">
        <f t="shared" si="962"/>
        <v>-6.9157900000007544E-3</v>
      </c>
      <c r="O1194" s="6">
        <f t="shared" si="963"/>
        <v>-2.684210000001741E-3</v>
      </c>
      <c r="P1194" s="10">
        <f t="shared" si="964"/>
        <v>2.1498338888466373</v>
      </c>
      <c r="Q1194" s="10"/>
      <c r="R1194" s="6"/>
      <c r="S1194" s="9"/>
      <c r="T1194" s="11"/>
      <c r="U1194" s="9"/>
    </row>
    <row r="1195" spans="1:22">
      <c r="A1195" s="61">
        <f t="shared" si="965"/>
        <v>5954</v>
      </c>
      <c r="B1195" s="61">
        <f t="shared" si="965"/>
        <v>1634</v>
      </c>
      <c r="C1195" s="63">
        <f t="shared" si="954"/>
        <v>3.6438188494492043</v>
      </c>
      <c r="D1195" s="62">
        <v>0</v>
      </c>
      <c r="E1195" s="63">
        <f t="shared" si="928"/>
        <v>0</v>
      </c>
      <c r="F1195" s="64">
        <v>0</v>
      </c>
      <c r="G1195" s="65">
        <f t="shared" si="929"/>
        <v>7.4258452703899982</v>
      </c>
      <c r="H1195" s="65">
        <v>2.2632871899999993</v>
      </c>
      <c r="I1195" s="65">
        <v>1.5419176199999993</v>
      </c>
      <c r="J1195" s="66">
        <f t="shared" si="955"/>
        <v>15.417725320000001</v>
      </c>
      <c r="K1195" s="6">
        <f t="shared" si="961"/>
        <v>1.2930322661557734</v>
      </c>
      <c r="L1195" s="6">
        <f t="shared" si="946"/>
        <v>-2.2245424300870731E-3</v>
      </c>
      <c r="M1195" s="6">
        <f t="shared" si="947"/>
        <v>-2.2158841526240813E-3</v>
      </c>
      <c r="N1195" s="6">
        <f t="shared" si="962"/>
        <v>-2.684210000001741E-3</v>
      </c>
      <c r="O1195" s="6">
        <f t="shared" si="963"/>
        <v>-3.9763099999987617E-3</v>
      </c>
      <c r="P1195" s="10">
        <f t="shared" si="964"/>
        <v>1.501119185134846</v>
      </c>
      <c r="Q1195" s="10"/>
      <c r="R1195" s="10"/>
      <c r="U1195" s="9"/>
    </row>
    <row r="1196" spans="1:22">
      <c r="A1196" s="61">
        <f t="shared" si="965"/>
        <v>5959</v>
      </c>
      <c r="B1196" s="61">
        <f t="shared" si="965"/>
        <v>1639</v>
      </c>
      <c r="C1196" s="63">
        <f t="shared" si="954"/>
        <v>3.6357535082367298</v>
      </c>
      <c r="D1196" s="62">
        <v>0</v>
      </c>
      <c r="E1196" s="63">
        <f t="shared" si="928"/>
        <v>0</v>
      </c>
      <c r="F1196" s="64">
        <v>0</v>
      </c>
      <c r="G1196" s="65">
        <f t="shared" si="929"/>
        <v>7.4127989972800021</v>
      </c>
      <c r="H1196" s="65">
        <v>2.2593108800000006</v>
      </c>
      <c r="I1196" s="65">
        <v>1.5379413100000006</v>
      </c>
      <c r="J1196" s="66">
        <f t="shared" si="955"/>
        <v>15.414947040000001</v>
      </c>
      <c r="K1196" s="6">
        <f t="shared" si="961"/>
        <v>1.2908163820031493</v>
      </c>
      <c r="L1196" s="6">
        <f t="shared" si="946"/>
        <v>-2.2158841526240813E-3</v>
      </c>
      <c r="M1196" s="6">
        <f t="shared" si="947"/>
        <v>-2.207281734645461E-3</v>
      </c>
      <c r="N1196" s="6">
        <f t="shared" si="962"/>
        <v>-3.9763099999987617E-3</v>
      </c>
      <c r="O1196" s="6">
        <f t="shared" si="963"/>
        <v>-2.6157900000001177E-3</v>
      </c>
      <c r="P1196" s="10">
        <f t="shared" si="964"/>
        <v>1.4891726847918836</v>
      </c>
      <c r="Q1196" s="10"/>
      <c r="R1196" s="6"/>
      <c r="S1196" s="9"/>
      <c r="T1196" s="11"/>
      <c r="U1196" s="9"/>
    </row>
    <row r="1197" spans="1:22">
      <c r="A1197" s="61">
        <f t="shared" si="965"/>
        <v>5964</v>
      </c>
      <c r="B1197" s="61">
        <f t="shared" si="965"/>
        <v>1644</v>
      </c>
      <c r="C1197" s="63">
        <f t="shared" si="954"/>
        <v>3.6277372262773722</v>
      </c>
      <c r="D1197" s="62">
        <v>0</v>
      </c>
      <c r="E1197" s="63">
        <f t="shared" si="928"/>
        <v>0</v>
      </c>
      <c r="F1197" s="64">
        <v>0</v>
      </c>
      <c r="G1197" s="65">
        <f t="shared" si="929"/>
        <v>7.4042165902900017</v>
      </c>
      <c r="H1197" s="65">
        <v>2.2566950900000005</v>
      </c>
      <c r="I1197" s="65">
        <v>1.5353255200000004</v>
      </c>
      <c r="J1197" s="66">
        <f t="shared" si="955"/>
        <v>15.423331250000002</v>
      </c>
      <c r="K1197" s="6">
        <f t="shared" si="961"/>
        <v>1.2886091002685038</v>
      </c>
      <c r="L1197" s="6">
        <f t="shared" si="946"/>
        <v>-2.207281734645461E-3</v>
      </c>
      <c r="M1197" s="6">
        <f t="shared" si="947"/>
        <v>-2.1987346594529722E-3</v>
      </c>
      <c r="N1197" s="6">
        <f t="shared" si="962"/>
        <v>-2.6157900000001177E-3</v>
      </c>
      <c r="O1197" s="6">
        <f t="shared" si="963"/>
        <v>-7.6960499999998433E-3</v>
      </c>
      <c r="P1197" s="10">
        <f t="shared" si="964"/>
        <v>2.3448908927636865</v>
      </c>
      <c r="Q1197" s="10"/>
      <c r="R1197" s="6"/>
      <c r="S1197" s="9"/>
      <c r="T1197" s="11"/>
      <c r="U1197" s="9"/>
    </row>
    <row r="1198" spans="1:22">
      <c r="A1198" s="61">
        <f t="shared" si="965"/>
        <v>5969</v>
      </c>
      <c r="B1198" s="61">
        <f t="shared" si="965"/>
        <v>1649</v>
      </c>
      <c r="C1198" s="63">
        <f t="shared" si="954"/>
        <v>3.6197695573074591</v>
      </c>
      <c r="D1198" s="62">
        <v>0</v>
      </c>
      <c r="E1198" s="63">
        <f t="shared" si="928"/>
        <v>0</v>
      </c>
      <c r="F1198" s="64">
        <v>0</v>
      </c>
      <c r="G1198" s="65">
        <f t="shared" si="929"/>
        <v>7.378965850240002</v>
      </c>
      <c r="H1198" s="65">
        <v>2.2489990400000006</v>
      </c>
      <c r="I1198" s="65">
        <v>1.5276294700000006</v>
      </c>
      <c r="J1198" s="66">
        <f t="shared" si="955"/>
        <v>15.417007560000002</v>
      </c>
      <c r="K1198" s="6">
        <f t="shared" si="961"/>
        <v>1.2864103656090509</v>
      </c>
      <c r="L1198" s="6">
        <f t="shared" si="946"/>
        <v>-2.1987346594529722E-3</v>
      </c>
      <c r="M1198" s="6">
        <f t="shared" si="947"/>
        <v>-2.1902424166324597E-3</v>
      </c>
      <c r="N1198" s="6">
        <f t="shared" si="962"/>
        <v>-7.6960499999998433E-3</v>
      </c>
      <c r="O1198" s="6">
        <f t="shared" si="963"/>
        <v>-3.6039499999986901E-3</v>
      </c>
      <c r="P1198" s="10">
        <f t="shared" si="964"/>
        <v>2.5710430305595389</v>
      </c>
      <c r="Q1198" s="10"/>
      <c r="R1198" s="6">
        <f t="shared" ref="R1198" si="966">K1206-K1198</f>
        <v>-1.7288658082923014E-2</v>
      </c>
      <c r="S1198" s="9">
        <f t="shared" ref="S1198" si="967">K1214-K1206</f>
        <v>-1.6771945102504127E-2</v>
      </c>
      <c r="T1198" s="11">
        <f t="shared" ref="T1198" si="968">I1206-I1198</f>
        <v>-2.9917770000000843E-2</v>
      </c>
      <c r="U1198" s="9">
        <f t="shared" ref="U1198" si="969">I1214-I1206</f>
        <v>-3.5254599999998248E-2</v>
      </c>
      <c r="V1198">
        <f t="shared" ref="V1198" si="970">(((T1198/R1198)*S1198)+((U1198/S1198)*R1198))/(R1198+S1198)</f>
        <v>1.9190598355232931</v>
      </c>
    </row>
    <row r="1199" spans="1:22">
      <c r="A1199" s="61">
        <f t="shared" si="965"/>
        <v>5974</v>
      </c>
      <c r="B1199" s="61">
        <f t="shared" si="965"/>
        <v>1654</v>
      </c>
      <c r="C1199" s="63">
        <f t="shared" si="954"/>
        <v>3.6118500604594921</v>
      </c>
      <c r="D1199" s="62">
        <v>0</v>
      </c>
      <c r="E1199" s="63">
        <f t="shared" si="928"/>
        <v>0</v>
      </c>
      <c r="F1199" s="64">
        <v>0</v>
      </c>
      <c r="G1199" s="65">
        <f t="shared" si="929"/>
        <v>7.3671412902900064</v>
      </c>
      <c r="H1199" s="65">
        <v>2.2453950900000019</v>
      </c>
      <c r="I1199" s="65">
        <v>1.5240255200000019</v>
      </c>
      <c r="J1199" s="66">
        <f t="shared" si="955"/>
        <v>15.416589800000002</v>
      </c>
      <c r="K1199" s="6">
        <f t="shared" si="961"/>
        <v>1.2842201231924184</v>
      </c>
      <c r="L1199" s="6">
        <f t="shared" si="946"/>
        <v>-2.1902424166324597E-3</v>
      </c>
      <c r="M1199" s="6">
        <f t="shared" si="947"/>
        <v>-2.1818045019583732E-3</v>
      </c>
      <c r="N1199" s="6">
        <f t="shared" si="962"/>
        <v>-3.6039499999986901E-3</v>
      </c>
      <c r="O1199" s="6">
        <f t="shared" si="963"/>
        <v>-2.0861800000027131E-3</v>
      </c>
      <c r="P1199" s="10">
        <f t="shared" si="964"/>
        <v>1.3001493294304589</v>
      </c>
      <c r="Q1199" s="10"/>
      <c r="R1199" s="10"/>
      <c r="U1199" s="9"/>
    </row>
    <row r="1200" spans="1:22">
      <c r="A1200" s="61">
        <f t="shared" si="965"/>
        <v>5979</v>
      </c>
      <c r="B1200" s="61">
        <f t="shared" si="965"/>
        <v>1659</v>
      </c>
      <c r="C1200" s="63">
        <f t="shared" si="954"/>
        <v>3.6039783001808319</v>
      </c>
      <c r="D1200" s="62">
        <v>0</v>
      </c>
      <c r="E1200" s="63">
        <f t="shared" si="928"/>
        <v>0</v>
      </c>
      <c r="F1200" s="64">
        <v>0</v>
      </c>
      <c r="G1200" s="65">
        <f t="shared" si="929"/>
        <v>7.3602965337099979</v>
      </c>
      <c r="H1200" s="65">
        <v>2.2433089099999992</v>
      </c>
      <c r="I1200" s="65">
        <v>1.5219393399999992</v>
      </c>
      <c r="J1200" s="66">
        <f t="shared" si="955"/>
        <v>15.42429967</v>
      </c>
      <c r="K1200" s="6">
        <f t="shared" si="961"/>
        <v>1.28203831869046</v>
      </c>
      <c r="L1200" s="6">
        <f t="shared" si="946"/>
        <v>-2.1818045019583732E-3</v>
      </c>
      <c r="M1200" s="6">
        <f t="shared" si="947"/>
        <v>-2.173420417300731E-3</v>
      </c>
      <c r="N1200" s="6">
        <f t="shared" si="962"/>
        <v>-2.0861800000027131E-3</v>
      </c>
      <c r="O1200" s="6">
        <f t="shared" si="963"/>
        <v>-6.303949999999503E-3</v>
      </c>
      <c r="P1200" s="10">
        <f t="shared" si="964"/>
        <v>1.9301945024939817</v>
      </c>
      <c r="Q1200" s="10"/>
      <c r="R1200" s="6"/>
      <c r="S1200" s="9"/>
      <c r="T1200" s="11"/>
      <c r="U1200" s="9"/>
    </row>
    <row r="1201" spans="1:22">
      <c r="A1201" s="61">
        <f t="shared" si="965"/>
        <v>5984</v>
      </c>
      <c r="B1201" s="61">
        <f t="shared" si="965"/>
        <v>1664</v>
      </c>
      <c r="C1201" s="63">
        <f t="shared" si="954"/>
        <v>3.5961538461538463</v>
      </c>
      <c r="D1201" s="62">
        <v>0</v>
      </c>
      <c r="E1201" s="63">
        <f t="shared" si="928"/>
        <v>0</v>
      </c>
      <c r="F1201" s="64">
        <v>0</v>
      </c>
      <c r="G1201" s="65">
        <f t="shared" si="929"/>
        <v>7.3396132737599995</v>
      </c>
      <c r="H1201" s="65">
        <v>2.2370049599999997</v>
      </c>
      <c r="I1201" s="65">
        <v>1.5156353899999997</v>
      </c>
      <c r="J1201" s="66">
        <f t="shared" si="955"/>
        <v>15.428809540000001</v>
      </c>
      <c r="K1201" s="6">
        <f t="shared" si="961"/>
        <v>1.2798648982731593</v>
      </c>
      <c r="L1201" s="6">
        <f t="shared" si="946"/>
        <v>-2.173420417300731E-3</v>
      </c>
      <c r="M1201" s="6">
        <f t="shared" si="947"/>
        <v>-2.1650896705318612E-3</v>
      </c>
      <c r="N1201" s="6">
        <f t="shared" si="962"/>
        <v>-6.303949999999503E-3</v>
      </c>
      <c r="O1201" s="6">
        <f t="shared" si="963"/>
        <v>-2.1039499999986333E-3</v>
      </c>
      <c r="P1201" s="10">
        <f t="shared" si="964"/>
        <v>1.9342659598339811</v>
      </c>
      <c r="Q1201" s="10"/>
      <c r="R1201" s="10"/>
      <c r="U1201" s="9"/>
    </row>
    <row r="1202" spans="1:22">
      <c r="A1202" s="61">
        <f t="shared" si="965"/>
        <v>5989</v>
      </c>
      <c r="B1202" s="61">
        <f t="shared" si="965"/>
        <v>1669</v>
      </c>
      <c r="C1202" s="63">
        <f t="shared" si="954"/>
        <v>3.5883762732174955</v>
      </c>
      <c r="D1202" s="62">
        <v>0</v>
      </c>
      <c r="E1202" s="63">
        <f t="shared" si="928"/>
        <v>0</v>
      </c>
      <c r="F1202" s="64">
        <v>0</v>
      </c>
      <c r="G1202" s="65">
        <f t="shared" si="929"/>
        <v>7.332710213810004</v>
      </c>
      <c r="H1202" s="65">
        <v>2.2349010100000011</v>
      </c>
      <c r="I1202" s="65">
        <v>1.5135314400000011</v>
      </c>
      <c r="J1202" s="66">
        <f t="shared" si="955"/>
        <v>15.422791770000002</v>
      </c>
      <c r="K1202" s="6">
        <f t="shared" si="961"/>
        <v>1.2776998086026274</v>
      </c>
      <c r="L1202" s="6">
        <f t="shared" si="946"/>
        <v>-2.1650896705318612E-3</v>
      </c>
      <c r="M1202" s="6">
        <f t="shared" si="947"/>
        <v>-2.1568117754395821E-3</v>
      </c>
      <c r="N1202" s="6">
        <f t="shared" si="962"/>
        <v>-2.1039499999986333E-3</v>
      </c>
      <c r="O1202" s="6">
        <f t="shared" si="963"/>
        <v>-7.8078999999995347E-3</v>
      </c>
      <c r="P1202" s="10">
        <f t="shared" si="964"/>
        <v>2.2984727657637074</v>
      </c>
      <c r="Q1202" s="10"/>
      <c r="R1202" s="6"/>
      <c r="S1202" s="9"/>
      <c r="T1202" s="11"/>
      <c r="U1202" s="9"/>
    </row>
    <row r="1203" spans="1:22">
      <c r="A1203" s="61">
        <f t="shared" si="965"/>
        <v>5994</v>
      </c>
      <c r="B1203" s="61">
        <f t="shared" si="965"/>
        <v>1674</v>
      </c>
      <c r="C1203" s="63">
        <f t="shared" si="954"/>
        <v>3.5806451612903225</v>
      </c>
      <c r="D1203" s="62">
        <v>0</v>
      </c>
      <c r="E1203" s="63">
        <f t="shared" si="928"/>
        <v>0</v>
      </c>
      <c r="F1203" s="64">
        <v>0</v>
      </c>
      <c r="G1203" s="65">
        <f t="shared" si="929"/>
        <v>7.3070924939100053</v>
      </c>
      <c r="H1203" s="65">
        <v>2.2270931100000015</v>
      </c>
      <c r="I1203" s="65">
        <v>1.5057235400000015</v>
      </c>
      <c r="J1203" s="66">
        <f t="shared" si="955"/>
        <v>15.421558210000002</v>
      </c>
      <c r="K1203" s="6">
        <f t="shared" si="961"/>
        <v>1.2755429968271879</v>
      </c>
      <c r="L1203" s="6">
        <f t="shared" si="946"/>
        <v>-2.1568117754395821E-3</v>
      </c>
      <c r="M1203" s="6">
        <f t="shared" si="947"/>
        <v>-2.1485862516354981E-3</v>
      </c>
      <c r="N1203" s="6">
        <f t="shared" si="962"/>
        <v>-7.8078999999995347E-3</v>
      </c>
      <c r="O1203" s="6">
        <f t="shared" si="963"/>
        <v>-1.5940699999994479E-3</v>
      </c>
      <c r="P1203" s="10">
        <f t="shared" si="964"/>
        <v>2.1782644183081521</v>
      </c>
      <c r="Q1203" s="10"/>
      <c r="R1203" s="10"/>
      <c r="U1203" s="9"/>
    </row>
    <row r="1204" spans="1:22">
      <c r="A1204" s="61">
        <f t="shared" si="965"/>
        <v>5999</v>
      </c>
      <c r="B1204" s="61">
        <f t="shared" si="965"/>
        <v>1679</v>
      </c>
      <c r="C1204" s="63">
        <f t="shared" si="954"/>
        <v>3.5729600952948184</v>
      </c>
      <c r="D1204" s="62">
        <v>0</v>
      </c>
      <c r="E1204" s="63">
        <f t="shared" si="928"/>
        <v>0</v>
      </c>
      <c r="F1204" s="64">
        <v>0</v>
      </c>
      <c r="G1204" s="65">
        <f t="shared" si="929"/>
        <v>7.3018623502400075</v>
      </c>
      <c r="H1204" s="65">
        <v>2.2254990400000021</v>
      </c>
      <c r="I1204" s="65">
        <v>1.5041294700000021</v>
      </c>
      <c r="J1204" s="66">
        <f t="shared" si="955"/>
        <v>15.414756240000003</v>
      </c>
      <c r="K1204" s="6">
        <f t="shared" si="961"/>
        <v>1.2733944105755524</v>
      </c>
      <c r="L1204" s="6">
        <f t="shared" si="946"/>
        <v>-2.1485862516354981E-3</v>
      </c>
      <c r="M1204" s="6">
        <f t="shared" si="947"/>
        <v>-2.1404126244717325E-3</v>
      </c>
      <c r="N1204" s="6">
        <f t="shared" si="962"/>
        <v>-1.5940699999994479E-3</v>
      </c>
      <c r="O1204" s="6">
        <f t="shared" si="963"/>
        <v>-3.605930000002644E-3</v>
      </c>
      <c r="P1204" s="10">
        <f t="shared" si="964"/>
        <v>1.2142008027784514</v>
      </c>
      <c r="Q1204" s="10"/>
      <c r="R1204" s="6"/>
      <c r="S1204" s="9"/>
      <c r="T1204" s="11"/>
      <c r="U1204" s="9"/>
    </row>
    <row r="1205" spans="1:22">
      <c r="A1205" s="61">
        <f t="shared" si="965"/>
        <v>6004</v>
      </c>
      <c r="B1205" s="61">
        <f t="shared" si="965"/>
        <v>1684</v>
      </c>
      <c r="C1205" s="63">
        <f t="shared" si="954"/>
        <v>3.5653206650831355</v>
      </c>
      <c r="D1205" s="62">
        <v>0</v>
      </c>
      <c r="E1205" s="63">
        <f t="shared" si="928"/>
        <v>0</v>
      </c>
      <c r="F1205" s="64">
        <v>0</v>
      </c>
      <c r="G1205" s="65">
        <f t="shared" si="929"/>
        <v>7.2900312939099985</v>
      </c>
      <c r="H1205" s="65">
        <v>2.2218931099999994</v>
      </c>
      <c r="I1205" s="65">
        <v>1.5005235399999994</v>
      </c>
      <c r="J1205" s="66">
        <f t="shared" si="955"/>
        <v>15.42275031</v>
      </c>
      <c r="K1205" s="6">
        <f t="shared" si="961"/>
        <v>1.2712539979510806</v>
      </c>
      <c r="L1205" s="6">
        <f t="shared" si="946"/>
        <v>-2.1404126244717325E-3</v>
      </c>
      <c r="M1205" s="6">
        <f t="shared" si="947"/>
        <v>-2.1322904249527763E-3</v>
      </c>
      <c r="N1205" s="6">
        <f t="shared" si="962"/>
        <v>-3.605930000002644E-3</v>
      </c>
      <c r="O1205" s="6">
        <f t="shared" si="963"/>
        <v>-2.8118399999996768E-3</v>
      </c>
      <c r="P1205" s="10">
        <f t="shared" si="964"/>
        <v>1.5013440543972716</v>
      </c>
      <c r="Q1205" s="10"/>
      <c r="R1205" s="6"/>
      <c r="S1205" s="9"/>
      <c r="T1205" s="11"/>
      <c r="U1205" s="9"/>
    </row>
    <row r="1206" spans="1:22">
      <c r="A1206" s="61">
        <f t="shared" si="965"/>
        <v>6009</v>
      </c>
      <c r="B1206" s="61">
        <f t="shared" si="965"/>
        <v>1689</v>
      </c>
      <c r="C1206" s="63">
        <f t="shared" si="954"/>
        <v>3.5577264653641207</v>
      </c>
      <c r="D1206" s="62">
        <v>0</v>
      </c>
      <c r="E1206" s="63">
        <f t="shared" si="928"/>
        <v>0</v>
      </c>
      <c r="F1206" s="64">
        <v>0</v>
      </c>
      <c r="G1206" s="65">
        <f t="shared" si="929"/>
        <v>7.2808056468699993</v>
      </c>
      <c r="H1206" s="65">
        <v>2.2190812699999998</v>
      </c>
      <c r="I1206" s="65">
        <v>1.4977116999999998</v>
      </c>
      <c r="J1206" s="66">
        <f t="shared" si="955"/>
        <v>15.420130570000001</v>
      </c>
      <c r="K1206" s="6">
        <f t="shared" si="961"/>
        <v>1.2691217075261279</v>
      </c>
      <c r="L1206" s="6">
        <f t="shared" si="946"/>
        <v>-2.1322904249527763E-3</v>
      </c>
      <c r="M1206" s="6">
        <f t="shared" si="947"/>
        <v>-2.1242191896531093E-3</v>
      </c>
      <c r="N1206" s="6">
        <f t="shared" si="962"/>
        <v>-2.8118399999996768E-3</v>
      </c>
      <c r="O1206" s="6">
        <f t="shared" si="963"/>
        <v>-5.6881599999982768E-3</v>
      </c>
      <c r="P1206" s="10">
        <f t="shared" si="964"/>
        <v>1.9995184195169429</v>
      </c>
      <c r="Q1206" s="10"/>
      <c r="R1206" s="6">
        <f t="shared" ref="R1206" si="971">K1214-K1206</f>
        <v>-1.6771945102504127E-2</v>
      </c>
      <c r="S1206" s="9">
        <f t="shared" ref="S1206" si="972">K1222-K1214</f>
        <v>-1.6280312974834787E-2</v>
      </c>
      <c r="T1206" s="11">
        <f t="shared" ref="T1206" si="973">I1214-I1206</f>
        <v>-3.5254599999998248E-2</v>
      </c>
      <c r="U1206" s="9">
        <f t="shared" ref="U1206" si="974">I1222-I1214</f>
        <v>-3.4742749999999489E-2</v>
      </c>
      <c r="V1206">
        <f t="shared" ref="V1206" si="975">(((T1206/R1206)*S1206)+((U1206/S1206)*R1206))/(R1206+S1206)</f>
        <v>2.1182546704490757</v>
      </c>
    </row>
    <row r="1207" spans="1:22">
      <c r="A1207" s="61">
        <f t="shared" si="965"/>
        <v>6014</v>
      </c>
      <c r="B1207" s="61">
        <f t="shared" si="965"/>
        <v>1694</v>
      </c>
      <c r="C1207" s="63">
        <f t="shared" si="954"/>
        <v>3.550177095631641</v>
      </c>
      <c r="D1207" s="62">
        <v>0</v>
      </c>
      <c r="E1207" s="63">
        <f t="shared" si="928"/>
        <v>0</v>
      </c>
      <c r="F1207" s="64">
        <v>0</v>
      </c>
      <c r="G1207" s="65">
        <f t="shared" si="929"/>
        <v>7.2621427939100052</v>
      </c>
      <c r="H1207" s="65">
        <v>2.2133931100000015</v>
      </c>
      <c r="I1207" s="65">
        <v>1.4920235400000015</v>
      </c>
      <c r="J1207" s="66">
        <f t="shared" si="955"/>
        <v>15.416920700000002</v>
      </c>
      <c r="K1207" s="6">
        <f t="shared" si="961"/>
        <v>1.2669974883364747</v>
      </c>
      <c r="L1207" s="6">
        <f t="shared" si="946"/>
        <v>-2.1242191896531093E-3</v>
      </c>
      <c r="M1207" s="6">
        <f t="shared" si="947"/>
        <v>-2.1161984606359319E-3</v>
      </c>
      <c r="N1207" s="6">
        <f t="shared" si="962"/>
        <v>-5.6881599999982768E-3</v>
      </c>
      <c r="O1207" s="6">
        <f t="shared" si="963"/>
        <v>-4.1881500000009453E-3</v>
      </c>
      <c r="P1207" s="10">
        <f t="shared" si="964"/>
        <v>2.3277674373155355</v>
      </c>
      <c r="Q1207" s="10"/>
      <c r="R1207" s="10"/>
      <c r="U1207" s="9"/>
    </row>
    <row r="1208" spans="1:22">
      <c r="A1208" s="61">
        <f t="shared" ref="A1208:B1223" si="976">A1207+5</f>
        <v>6019</v>
      </c>
      <c r="B1208" s="61">
        <f t="shared" si="976"/>
        <v>1699</v>
      </c>
      <c r="C1208" s="63">
        <f t="shared" si="954"/>
        <v>3.5426721600941731</v>
      </c>
      <c r="D1208" s="62">
        <v>0</v>
      </c>
      <c r="E1208" s="63">
        <f t="shared" si="928"/>
        <v>0</v>
      </c>
      <c r="F1208" s="64">
        <v>0</v>
      </c>
      <c r="G1208" s="65">
        <f t="shared" si="929"/>
        <v>7.2484014737600022</v>
      </c>
      <c r="H1208" s="65">
        <v>2.2092049600000006</v>
      </c>
      <c r="I1208" s="65">
        <v>1.4878353900000005</v>
      </c>
      <c r="J1208" s="66">
        <f t="shared" si="955"/>
        <v>15.421630580000002</v>
      </c>
      <c r="K1208" s="6">
        <f t="shared" si="961"/>
        <v>1.2648812898758388</v>
      </c>
      <c r="L1208" s="6">
        <f t="shared" si="946"/>
        <v>-2.1161984606359319E-3</v>
      </c>
      <c r="M1208" s="6">
        <f t="shared" si="947"/>
        <v>-2.1082277853703424E-3</v>
      </c>
      <c r="N1208" s="6">
        <f t="shared" si="962"/>
        <v>-4.1881500000009453E-3</v>
      </c>
      <c r="O1208" s="6">
        <f t="shared" si="963"/>
        <v>-4.8039499999994462E-3</v>
      </c>
      <c r="P1208" s="10">
        <f t="shared" si="964"/>
        <v>2.1291619974313858</v>
      </c>
      <c r="Q1208" s="10"/>
      <c r="R1208" s="6"/>
      <c r="S1208" s="9"/>
      <c r="T1208" s="11"/>
      <c r="U1208" s="9"/>
    </row>
    <row r="1209" spans="1:22">
      <c r="A1209" s="61">
        <f t="shared" si="976"/>
        <v>6024</v>
      </c>
      <c r="B1209" s="61">
        <f t="shared" si="976"/>
        <v>1704</v>
      </c>
      <c r="C1209" s="63">
        <f t="shared" si="954"/>
        <v>3.535211267605634</v>
      </c>
      <c r="D1209" s="62">
        <v>0</v>
      </c>
      <c r="E1209" s="63">
        <f t="shared" si="928"/>
        <v>0</v>
      </c>
      <c r="F1209" s="64">
        <v>0</v>
      </c>
      <c r="G1209" s="65">
        <f t="shared" si="929"/>
        <v>7.2326397138100038</v>
      </c>
      <c r="H1209" s="65">
        <v>2.2044010100000011</v>
      </c>
      <c r="I1209" s="65">
        <v>1.4830314400000011</v>
      </c>
      <c r="J1209" s="66">
        <f t="shared" si="955"/>
        <v>15.458308860000002</v>
      </c>
      <c r="K1209" s="6">
        <f t="shared" si="961"/>
        <v>1.2627730620904685</v>
      </c>
      <c r="L1209" s="6">
        <f t="shared" si="946"/>
        <v>-2.1082277853703424E-3</v>
      </c>
      <c r="M1209" s="6">
        <f t="shared" si="947"/>
        <v>-2.1003067166538436E-3</v>
      </c>
      <c r="N1209" s="6">
        <f t="shared" si="962"/>
        <v>-4.8039499999994462E-3</v>
      </c>
      <c r="O1209" s="6">
        <f t="shared" si="963"/>
        <v>-4.9980299999994315E-3</v>
      </c>
      <c r="P1209" s="10">
        <f t="shared" si="964"/>
        <v>2.3292621261815576</v>
      </c>
      <c r="Q1209" s="10"/>
      <c r="R1209" s="10"/>
      <c r="U1209" s="9"/>
    </row>
    <row r="1210" spans="1:22">
      <c r="A1210" s="61">
        <f t="shared" si="976"/>
        <v>6029</v>
      </c>
      <c r="B1210" s="61">
        <f t="shared" si="976"/>
        <v>1709</v>
      </c>
      <c r="C1210" s="63">
        <f t="shared" si="954"/>
        <v>3.5277940315974252</v>
      </c>
      <c r="D1210" s="62">
        <v>0</v>
      </c>
      <c r="E1210" s="63">
        <f t="shared" si="928"/>
        <v>0</v>
      </c>
      <c r="F1210" s="64">
        <v>0</v>
      </c>
      <c r="G1210" s="65">
        <f t="shared" si="929"/>
        <v>7.2162411773800059</v>
      </c>
      <c r="H1210" s="65">
        <v>2.1994029800000017</v>
      </c>
      <c r="I1210" s="65">
        <v>1.4780334100000017</v>
      </c>
      <c r="J1210" s="66">
        <f t="shared" si="955"/>
        <v>15.467402930000002</v>
      </c>
      <c r="K1210" s="6">
        <f t="shared" si="961"/>
        <v>1.2606727553738146</v>
      </c>
      <c r="L1210" s="6">
        <f t="shared" si="946"/>
        <v>-2.1003067166538436E-3</v>
      </c>
      <c r="M1210" s="6">
        <f t="shared" si="947"/>
        <v>-2.0924348125332948E-3</v>
      </c>
      <c r="N1210" s="6">
        <f t="shared" si="962"/>
        <v>-4.9980299999994315E-3</v>
      </c>
      <c r="O1210" s="6">
        <f t="shared" si="963"/>
        <v>-4.994070000002182E-3</v>
      </c>
      <c r="P1210" s="10">
        <f t="shared" si="964"/>
        <v>2.3832033302742888</v>
      </c>
      <c r="Q1210" s="10"/>
      <c r="R1210" s="6"/>
      <c r="S1210" s="9"/>
      <c r="T1210" s="11"/>
      <c r="U1210" s="9"/>
    </row>
    <row r="1211" spans="1:22">
      <c r="A1211" s="61">
        <f t="shared" si="976"/>
        <v>6034</v>
      </c>
      <c r="B1211" s="61">
        <f t="shared" si="976"/>
        <v>1714</v>
      </c>
      <c r="C1211" s="63">
        <f t="shared" si="954"/>
        <v>3.5204200700116686</v>
      </c>
      <c r="D1211" s="62">
        <v>0</v>
      </c>
      <c r="E1211" s="63">
        <f t="shared" si="928"/>
        <v>0</v>
      </c>
      <c r="F1211" s="64">
        <v>0</v>
      </c>
      <c r="G1211" s="65">
        <f t="shared" si="929"/>
        <v>7.1998556337099986</v>
      </c>
      <c r="H1211" s="65">
        <v>2.1944089099999995</v>
      </c>
      <c r="I1211" s="65">
        <v>1.4730393399999995</v>
      </c>
      <c r="J1211" s="66">
        <f t="shared" si="955"/>
        <v>15.472204920000001</v>
      </c>
      <c r="K1211" s="6">
        <f t="shared" si="961"/>
        <v>1.2585803205612813</v>
      </c>
      <c r="L1211" s="6">
        <f t="shared" si="946"/>
        <v>-2.0924348125332948E-3</v>
      </c>
      <c r="M1211" s="6">
        <f t="shared" si="947"/>
        <v>-2.0846116362294165E-3</v>
      </c>
      <c r="N1211" s="6">
        <f t="shared" si="962"/>
        <v>-4.994070000002182E-3</v>
      </c>
      <c r="O1211" s="6">
        <f t="shared" si="963"/>
        <v>-1.5842099999971992E-3</v>
      </c>
      <c r="P1211" s="10">
        <f t="shared" si="964"/>
        <v>1.571817205042596</v>
      </c>
      <c r="Q1211" s="10"/>
      <c r="R1211" s="10"/>
      <c r="U1211" s="9"/>
    </row>
    <row r="1212" spans="1:22">
      <c r="A1212" s="61">
        <f t="shared" si="976"/>
        <v>6039</v>
      </c>
      <c r="B1212" s="61">
        <f t="shared" si="976"/>
        <v>1719</v>
      </c>
      <c r="C1212" s="63">
        <f t="shared" si="954"/>
        <v>3.5130890052356021</v>
      </c>
      <c r="D1212" s="62">
        <v>0</v>
      </c>
      <c r="E1212" s="63">
        <f t="shared" si="928"/>
        <v>0</v>
      </c>
      <c r="F1212" s="64">
        <v>0</v>
      </c>
      <c r="G1212" s="65">
        <f t="shared" si="929"/>
        <v>7.1946578407000077</v>
      </c>
      <c r="H1212" s="65">
        <v>2.1928247000000023</v>
      </c>
      <c r="I1212" s="65">
        <v>1.4714551300000023</v>
      </c>
      <c r="J1212" s="66">
        <f t="shared" si="955"/>
        <v>15.470798990000004</v>
      </c>
      <c r="K1212" s="6">
        <f t="shared" si="961"/>
        <v>1.2564957089250519</v>
      </c>
      <c r="L1212" s="6">
        <f t="shared" si="946"/>
        <v>-2.0846116362294165E-3</v>
      </c>
      <c r="M1212" s="6">
        <f t="shared" si="947"/>
        <v>-2.0768367560601853E-3</v>
      </c>
      <c r="N1212" s="6">
        <f t="shared" si="962"/>
        <v>-1.5842099999971992E-3</v>
      </c>
      <c r="O1212" s="6">
        <f t="shared" si="963"/>
        <v>-3.1960500000032255E-3</v>
      </c>
      <c r="P1212" s="10">
        <f t="shared" si="964"/>
        <v>1.1501563347303789</v>
      </c>
      <c r="Q1212" s="10"/>
      <c r="R1212" s="6"/>
      <c r="S1212" s="9"/>
      <c r="T1212" s="11"/>
      <c r="U1212" s="9"/>
    </row>
    <row r="1213" spans="1:22">
      <c r="A1213" s="61">
        <f t="shared" si="976"/>
        <v>6044</v>
      </c>
      <c r="B1213" s="61">
        <f t="shared" si="976"/>
        <v>1724</v>
      </c>
      <c r="C1213" s="63">
        <f t="shared" si="954"/>
        <v>3.5058004640371228</v>
      </c>
      <c r="D1213" s="62">
        <v>0</v>
      </c>
      <c r="E1213" s="63">
        <f t="shared" si="928"/>
        <v>0</v>
      </c>
      <c r="F1213" s="64">
        <v>0</v>
      </c>
      <c r="G1213" s="65">
        <f t="shared" si="929"/>
        <v>7.1841716006499974</v>
      </c>
      <c r="H1213" s="65">
        <v>2.1896286499999991</v>
      </c>
      <c r="I1213" s="65">
        <v>1.4682590799999991</v>
      </c>
      <c r="J1213" s="66">
        <f t="shared" si="955"/>
        <v>15.47760886</v>
      </c>
      <c r="K1213" s="6">
        <f t="shared" si="961"/>
        <v>1.2544188721689917</v>
      </c>
      <c r="L1213" s="6">
        <f t="shared" si="946"/>
        <v>-2.0768367560601853E-3</v>
      </c>
      <c r="M1213" s="6">
        <f t="shared" si="947"/>
        <v>-2.069109745368003E-3</v>
      </c>
      <c r="N1213" s="6">
        <f t="shared" si="962"/>
        <v>-3.1960500000032255E-3</v>
      </c>
      <c r="O1213" s="6">
        <f t="shared" si="963"/>
        <v>-5.8019799999975419E-3</v>
      </c>
      <c r="P1213" s="10">
        <f t="shared" si="964"/>
        <v>2.1726778551268917</v>
      </c>
      <c r="Q1213" s="10"/>
      <c r="R1213" s="6"/>
      <c r="S1213" s="9"/>
      <c r="T1213" s="11"/>
      <c r="U1213" s="9"/>
    </row>
    <row r="1214" spans="1:22">
      <c r="A1214" s="61">
        <f t="shared" si="976"/>
        <v>6049</v>
      </c>
      <c r="B1214" s="61">
        <f t="shared" si="976"/>
        <v>1729</v>
      </c>
      <c r="C1214" s="63">
        <f t="shared" si="954"/>
        <v>3.4985540775014461</v>
      </c>
      <c r="D1214" s="62">
        <v>0</v>
      </c>
      <c r="E1214" s="63">
        <f t="shared" si="928"/>
        <v>0</v>
      </c>
      <c r="F1214" s="64">
        <v>0</v>
      </c>
      <c r="G1214" s="65">
        <f t="shared" si="929"/>
        <v>7.165135304270005</v>
      </c>
      <c r="H1214" s="65">
        <v>2.1838266700000015</v>
      </c>
      <c r="I1214" s="65">
        <v>1.4624571000000015</v>
      </c>
      <c r="J1214" s="66">
        <f t="shared" si="955"/>
        <v>15.473781220000003</v>
      </c>
      <c r="K1214" s="6">
        <f t="shared" si="961"/>
        <v>1.2523497624236237</v>
      </c>
      <c r="L1214" s="6">
        <f t="shared" si="946"/>
        <v>-2.069109745368003E-3</v>
      </c>
      <c r="M1214" s="6">
        <f t="shared" si="947"/>
        <v>-2.0614301824468662E-3</v>
      </c>
      <c r="N1214" s="6">
        <f t="shared" si="962"/>
        <v>-5.8019799999975419E-3</v>
      </c>
      <c r="O1214" s="6">
        <f t="shared" si="963"/>
        <v>-2.2921000000017955E-3</v>
      </c>
      <c r="P1214" s="10">
        <f t="shared" si="964"/>
        <v>1.9564233268792652</v>
      </c>
      <c r="Q1214" s="10"/>
      <c r="R1214" s="6">
        <f t="shared" ref="R1214" si="977">K1222-K1214</f>
        <v>-1.6280312974834787E-2</v>
      </c>
      <c r="S1214" s="9">
        <f t="shared" ref="S1214" si="978">K1230-K1222</f>
        <v>-1.5812051358352397E-2</v>
      </c>
      <c r="T1214" s="11">
        <f t="shared" ref="T1214" si="979">I1222-I1214</f>
        <v>-3.4742749999999489E-2</v>
      </c>
      <c r="U1214" s="9">
        <f t="shared" ref="U1214" si="980">I1230-I1222</f>
        <v>-3.0235530000002342E-2</v>
      </c>
      <c r="V1214">
        <f t="shared" ref="V1214" si="981">(((T1214/R1214)*S1214)+((U1214/S1214)*R1214))/(R1214+S1214)</f>
        <v>2.0214900528966404</v>
      </c>
    </row>
    <row r="1215" spans="1:22">
      <c r="A1215" s="61">
        <f t="shared" si="976"/>
        <v>6054</v>
      </c>
      <c r="B1215" s="61">
        <f t="shared" si="976"/>
        <v>1734</v>
      </c>
      <c r="C1215" s="63">
        <f t="shared" si="954"/>
        <v>3.4913494809688581</v>
      </c>
      <c r="D1215" s="62">
        <v>0</v>
      </c>
      <c r="E1215" s="63">
        <f t="shared" si="928"/>
        <v>0</v>
      </c>
      <c r="F1215" s="64">
        <v>0</v>
      </c>
      <c r="G1215" s="65">
        <f t="shared" si="929"/>
        <v>7.1576149241699998</v>
      </c>
      <c r="H1215" s="65">
        <v>2.1815345699999997</v>
      </c>
      <c r="I1215" s="65">
        <v>1.4601649999999997</v>
      </c>
      <c r="J1215" s="66">
        <f t="shared" si="955"/>
        <v>15.48598123</v>
      </c>
      <c r="K1215" s="6">
        <f t="shared" si="961"/>
        <v>1.2502883322411769</v>
      </c>
      <c r="L1215" s="6">
        <f t="shared" si="946"/>
        <v>-2.0614301824468662E-3</v>
      </c>
      <c r="M1215" s="6">
        <f t="shared" si="947"/>
        <v>-2.0537976504708677E-3</v>
      </c>
      <c r="N1215" s="6">
        <f t="shared" si="962"/>
        <v>-2.2921000000017955E-3</v>
      </c>
      <c r="O1215" s="6">
        <f t="shared" si="963"/>
        <v>-4.2802599999980373E-3</v>
      </c>
      <c r="P1215" s="10">
        <f t="shared" si="964"/>
        <v>1.5988859933289894</v>
      </c>
      <c r="Q1215" s="10"/>
      <c r="R1215" s="10"/>
      <c r="U1215" s="9"/>
    </row>
    <row r="1216" spans="1:22">
      <c r="A1216" s="61">
        <f t="shared" si="976"/>
        <v>6059</v>
      </c>
      <c r="B1216" s="61">
        <f t="shared" si="976"/>
        <v>1739</v>
      </c>
      <c r="C1216" s="63">
        <f t="shared" si="954"/>
        <v>3.4841863139735478</v>
      </c>
      <c r="D1216" s="62">
        <v>0</v>
      </c>
      <c r="E1216" s="63">
        <f t="shared" si="928"/>
        <v>0</v>
      </c>
      <c r="F1216" s="64">
        <v>0</v>
      </c>
      <c r="G1216" s="65">
        <f t="shared" si="929"/>
        <v>7.1435713911100063</v>
      </c>
      <c r="H1216" s="65">
        <v>2.1772543100000017</v>
      </c>
      <c r="I1216" s="65">
        <v>1.4558847400000017</v>
      </c>
      <c r="J1216" s="66">
        <f t="shared" si="955"/>
        <v>15.494195040000003</v>
      </c>
      <c r="K1216" s="6">
        <f t="shared" si="961"/>
        <v>1.248234534590706</v>
      </c>
      <c r="L1216" s="6">
        <f t="shared" si="946"/>
        <v>-2.0537976504708677E-3</v>
      </c>
      <c r="M1216" s="6">
        <f t="shared" si="947"/>
        <v>-2.0462117374233646E-3</v>
      </c>
      <c r="N1216" s="6">
        <f t="shared" si="962"/>
        <v>-4.2802599999980373E-3</v>
      </c>
      <c r="O1216" s="6">
        <f t="shared" si="963"/>
        <v>-5.8881600000013634E-3</v>
      </c>
      <c r="P1216" s="10">
        <f t="shared" si="964"/>
        <v>2.4815649452995929</v>
      </c>
      <c r="Q1216" s="10"/>
      <c r="R1216" s="6"/>
      <c r="S1216" s="9"/>
      <c r="T1216" s="11"/>
      <c r="U1216" s="9"/>
    </row>
    <row r="1217" spans="1:22">
      <c r="A1217" s="61">
        <f t="shared" si="976"/>
        <v>6064</v>
      </c>
      <c r="B1217" s="61">
        <f t="shared" si="976"/>
        <v>1744</v>
      </c>
      <c r="C1217" s="63">
        <f t="shared" si="954"/>
        <v>3.477064220183486</v>
      </c>
      <c r="D1217" s="62">
        <v>0</v>
      </c>
      <c r="E1217" s="63">
        <f t="shared" si="928"/>
        <v>0</v>
      </c>
      <c r="F1217" s="64">
        <v>0</v>
      </c>
      <c r="G1217" s="65">
        <f t="shared" si="929"/>
        <v>7.1242523381500016</v>
      </c>
      <c r="H1217" s="65">
        <v>2.1713661500000003</v>
      </c>
      <c r="I1217" s="65">
        <v>1.4499965800000003</v>
      </c>
      <c r="J1217" s="66">
        <f t="shared" si="955"/>
        <v>15.489004910000002</v>
      </c>
      <c r="K1217" s="6">
        <f t="shared" si="961"/>
        <v>1.2461883228532826</v>
      </c>
      <c r="L1217" s="6">
        <f t="shared" si="946"/>
        <v>-2.0462117374233646E-3</v>
      </c>
      <c r="M1217" s="6">
        <f t="shared" si="947"/>
        <v>-2.0386720360294763E-3</v>
      </c>
      <c r="N1217" s="6">
        <f t="shared" si="962"/>
        <v>-5.8881600000013634E-3</v>
      </c>
      <c r="O1217" s="6">
        <f t="shared" si="963"/>
        <v>-2.5901300000015226E-3</v>
      </c>
      <c r="P1217" s="10">
        <f t="shared" si="964"/>
        <v>2.0725615402089015</v>
      </c>
      <c r="Q1217" s="10"/>
      <c r="R1217" s="10"/>
      <c r="U1217" s="9"/>
    </row>
    <row r="1218" spans="1:22">
      <c r="A1218" s="61">
        <f t="shared" si="976"/>
        <v>6069</v>
      </c>
      <c r="B1218" s="61">
        <f t="shared" si="976"/>
        <v>1749</v>
      </c>
      <c r="C1218" s="63">
        <f t="shared" si="954"/>
        <v>3.4699828473413379</v>
      </c>
      <c r="D1218" s="62">
        <v>0</v>
      </c>
      <c r="E1218" s="63">
        <f t="shared" si="928"/>
        <v>0</v>
      </c>
      <c r="F1218" s="64">
        <v>0</v>
      </c>
      <c r="G1218" s="65">
        <f t="shared" si="929"/>
        <v>7.1157541216199967</v>
      </c>
      <c r="H1218" s="65">
        <v>2.1687760199999988</v>
      </c>
      <c r="I1218" s="65">
        <v>1.4474064499999988</v>
      </c>
      <c r="J1218" s="66">
        <f t="shared" si="955"/>
        <v>15.48980688</v>
      </c>
      <c r="K1218" s="6">
        <f t="shared" si="961"/>
        <v>1.2441496508172531</v>
      </c>
      <c r="L1218" s="6">
        <f t="shared" si="946"/>
        <v>-2.0386720360294763E-3</v>
      </c>
      <c r="M1218" s="6">
        <f t="shared" si="947"/>
        <v>-2.0311781436874732E-3</v>
      </c>
      <c r="N1218" s="6">
        <f t="shared" si="962"/>
        <v>-2.5901300000015226E-3</v>
      </c>
      <c r="O1218" s="6">
        <f t="shared" si="963"/>
        <v>-5.5999999999976069E-3</v>
      </c>
      <c r="P1218" s="10">
        <f t="shared" si="964"/>
        <v>2.0151281923454101</v>
      </c>
      <c r="Q1218" s="10"/>
      <c r="R1218" s="6"/>
      <c r="S1218" s="9"/>
      <c r="T1218" s="11"/>
      <c r="U1218" s="9"/>
    </row>
    <row r="1219" spans="1:22">
      <c r="A1219" s="61">
        <f t="shared" si="976"/>
        <v>6074</v>
      </c>
      <c r="B1219" s="61">
        <f t="shared" si="976"/>
        <v>1754</v>
      </c>
      <c r="C1219" s="63">
        <f t="shared" si="954"/>
        <v>3.4629418472063853</v>
      </c>
      <c r="D1219" s="62">
        <v>0</v>
      </c>
      <c r="E1219" s="63">
        <f t="shared" si="928"/>
        <v>0</v>
      </c>
      <c r="F1219" s="64">
        <v>0</v>
      </c>
      <c r="G1219" s="65">
        <f t="shared" si="929"/>
        <v>7.0973805216200043</v>
      </c>
      <c r="H1219" s="65">
        <v>2.1631760200000012</v>
      </c>
      <c r="I1219" s="65">
        <v>1.4418064500000012</v>
      </c>
      <c r="J1219" s="66">
        <f t="shared" si="955"/>
        <v>15.482598990000001</v>
      </c>
      <c r="K1219" s="6">
        <f t="shared" si="961"/>
        <v>1.2421184726735657</v>
      </c>
      <c r="L1219" s="6">
        <f t="shared" si="946"/>
        <v>-2.0311781436874732E-3</v>
      </c>
      <c r="M1219" s="6">
        <f t="shared" si="947"/>
        <v>-2.0237296624012746E-3</v>
      </c>
      <c r="N1219" s="6">
        <f t="shared" si="962"/>
        <v>-5.5999999999976069E-3</v>
      </c>
      <c r="O1219" s="6">
        <f t="shared" si="963"/>
        <v>-3.294079999999866E-3</v>
      </c>
      <c r="P1219" s="10">
        <f t="shared" si="964"/>
        <v>2.1913367466740139</v>
      </c>
      <c r="Q1219" s="10"/>
      <c r="R1219" s="10"/>
      <c r="U1219" s="9"/>
    </row>
    <row r="1220" spans="1:22">
      <c r="A1220" s="61">
        <f t="shared" si="976"/>
        <v>6079</v>
      </c>
      <c r="B1220" s="61">
        <f t="shared" si="976"/>
        <v>1759</v>
      </c>
      <c r="C1220" s="63">
        <f t="shared" si="954"/>
        <v>3.4559408754974417</v>
      </c>
      <c r="D1220" s="62">
        <v>0</v>
      </c>
      <c r="E1220" s="63">
        <f t="shared" si="928"/>
        <v>0</v>
      </c>
      <c r="F1220" s="64">
        <v>0</v>
      </c>
      <c r="G1220" s="65">
        <f t="shared" si="929"/>
        <v>7.0865726451400048</v>
      </c>
      <c r="H1220" s="65">
        <v>2.1598819400000013</v>
      </c>
      <c r="I1220" s="65">
        <v>1.4385123700000013</v>
      </c>
      <c r="J1220" s="66">
        <f t="shared" si="955"/>
        <v>15.483914780000003</v>
      </c>
      <c r="K1220" s="6">
        <f t="shared" si="961"/>
        <v>1.2400947430111644</v>
      </c>
      <c r="L1220" s="6">
        <f t="shared" si="946"/>
        <v>-2.0237296624012746E-3</v>
      </c>
      <c r="M1220" s="6">
        <f t="shared" si="947"/>
        <v>-2.0163261987176107E-3</v>
      </c>
      <c r="N1220" s="6">
        <f t="shared" si="962"/>
        <v>-3.294079999999866E-3</v>
      </c>
      <c r="O1220" s="6">
        <f t="shared" si="963"/>
        <v>-3.6078900000013903E-3</v>
      </c>
      <c r="P1220" s="10">
        <f t="shared" si="964"/>
        <v>1.7086809488960755</v>
      </c>
      <c r="Q1220" s="10"/>
      <c r="R1220" s="6"/>
      <c r="S1220" s="9"/>
      <c r="T1220" s="11"/>
      <c r="U1220" s="9"/>
    </row>
    <row r="1221" spans="1:22">
      <c r="A1221" s="61">
        <f t="shared" si="976"/>
        <v>6084</v>
      </c>
      <c r="B1221" s="61">
        <f t="shared" si="976"/>
        <v>1764</v>
      </c>
      <c r="C1221" s="63">
        <f t="shared" si="954"/>
        <v>3.4489795918367347</v>
      </c>
      <c r="D1221" s="62">
        <v>0</v>
      </c>
      <c r="E1221" s="63">
        <f t="shared" ref="E1221:E1284" si="982">D1221*0.0630902</f>
        <v>0</v>
      </c>
      <c r="F1221" s="64">
        <v>0</v>
      </c>
      <c r="G1221" s="65">
        <f t="shared" ref="G1221:G1284" si="983">H1221*3.281</f>
        <v>7.0747351580500002</v>
      </c>
      <c r="H1221" s="65">
        <v>2.1562740499999999</v>
      </c>
      <c r="I1221" s="65">
        <v>1.4349044799999999</v>
      </c>
      <c r="J1221" s="66">
        <f t="shared" si="955"/>
        <v>15.488191100000002</v>
      </c>
      <c r="K1221" s="6">
        <f t="shared" si="961"/>
        <v>1.2380784168124468</v>
      </c>
      <c r="L1221" s="6">
        <f t="shared" si="946"/>
        <v>-2.0163261987176107E-3</v>
      </c>
      <c r="M1221" s="6">
        <f t="shared" si="947"/>
        <v>-2.0089673636578542E-3</v>
      </c>
      <c r="N1221" s="6">
        <f t="shared" si="962"/>
        <v>-3.6078900000013903E-3</v>
      </c>
      <c r="O1221" s="6">
        <f t="shared" si="963"/>
        <v>-7.1901299999979074E-3</v>
      </c>
      <c r="P1221" s="10">
        <f t="shared" si="964"/>
        <v>2.6858140376017254</v>
      </c>
      <c r="Q1221" s="10"/>
      <c r="R1221" s="6"/>
      <c r="S1221" s="9"/>
      <c r="T1221" s="11"/>
      <c r="U1221" s="9"/>
    </row>
    <row r="1222" spans="1:22">
      <c r="A1222" s="61">
        <f t="shared" si="976"/>
        <v>6089</v>
      </c>
      <c r="B1222" s="61">
        <f t="shared" si="976"/>
        <v>1769</v>
      </c>
      <c r="C1222" s="63">
        <f t="shared" si="954"/>
        <v>3.442057659694743</v>
      </c>
      <c r="D1222" s="62">
        <v>0</v>
      </c>
      <c r="E1222" s="63">
        <f t="shared" si="982"/>
        <v>0</v>
      </c>
      <c r="F1222" s="64">
        <v>0</v>
      </c>
      <c r="G1222" s="65">
        <f t="shared" si="983"/>
        <v>7.0511443415200068</v>
      </c>
      <c r="H1222" s="65">
        <v>2.149083920000002</v>
      </c>
      <c r="I1222" s="65">
        <v>1.427714350000002</v>
      </c>
      <c r="J1222" s="66">
        <f t="shared" si="955"/>
        <v>15.485289120000003</v>
      </c>
      <c r="K1222" s="6">
        <f t="shared" si="961"/>
        <v>1.2360694494487889</v>
      </c>
      <c r="L1222" s="6">
        <f t="shared" si="946"/>
        <v>-2.0089673636578542E-3</v>
      </c>
      <c r="M1222" s="6">
        <f t="shared" si="947"/>
        <v>-2.0016527726594013E-3</v>
      </c>
      <c r="N1222" s="6">
        <f t="shared" si="962"/>
        <v>-7.1901299999979074E-3</v>
      </c>
      <c r="O1222" s="6">
        <f t="shared" si="963"/>
        <v>-3.403950000002709E-3</v>
      </c>
      <c r="P1222" s="10">
        <f t="shared" si="964"/>
        <v>2.6380807856274271</v>
      </c>
      <c r="Q1222" s="10"/>
      <c r="R1222" s="6">
        <f t="shared" ref="R1222" si="984">K1230-K1222</f>
        <v>-1.5812051358352397E-2</v>
      </c>
      <c r="S1222" s="9">
        <f t="shared" ref="S1222" si="985">K1238-K1230</f>
        <v>-1.5365600267922774E-2</v>
      </c>
      <c r="T1222" s="11">
        <f t="shared" ref="T1222" si="986">I1230-I1222</f>
        <v>-3.0235530000002342E-2</v>
      </c>
      <c r="U1222" s="9">
        <f t="shared" ref="U1222" si="987">I1238-I1230</f>
        <v>-3.6213820000000396E-2</v>
      </c>
      <c r="V1222">
        <f t="shared" ref="V1222" si="988">(((T1222/R1222)*S1222)+((U1222/S1222)*R1222))/(R1222+S1222)</f>
        <v>2.1376804046101547</v>
      </c>
    </row>
    <row r="1223" spans="1:22">
      <c r="A1223" s="61">
        <f t="shared" si="976"/>
        <v>6094</v>
      </c>
      <c r="B1223" s="61">
        <f t="shared" si="976"/>
        <v>1774</v>
      </c>
      <c r="C1223" s="63">
        <f t="shared" si="954"/>
        <v>3.4351747463359641</v>
      </c>
      <c r="D1223" s="62">
        <v>0</v>
      </c>
      <c r="E1223" s="63">
        <f t="shared" si="982"/>
        <v>0</v>
      </c>
      <c r="F1223" s="64">
        <v>0</v>
      </c>
      <c r="G1223" s="65">
        <f t="shared" si="983"/>
        <v>7.0399759815699978</v>
      </c>
      <c r="H1223" s="65">
        <v>2.1456799699999993</v>
      </c>
      <c r="I1223" s="65">
        <v>1.4243103999999993</v>
      </c>
      <c r="J1223" s="66">
        <f t="shared" si="955"/>
        <v>15.48437925</v>
      </c>
      <c r="K1223" s="6">
        <f t="shared" si="961"/>
        <v>1.2340677966761295</v>
      </c>
      <c r="L1223" s="6">
        <f t="shared" si="946"/>
        <v>-2.0016527726594013E-3</v>
      </c>
      <c r="M1223" s="6">
        <f t="shared" si="947"/>
        <v>-1.9943820455083916E-3</v>
      </c>
      <c r="N1223" s="6">
        <f t="shared" si="962"/>
        <v>-3.403950000002709E-3</v>
      </c>
      <c r="O1223" s="6">
        <f t="shared" si="963"/>
        <v>-2.2039499999984002E-3</v>
      </c>
      <c r="P1223" s="10">
        <f t="shared" si="964"/>
        <v>1.4022826641444304</v>
      </c>
      <c r="Q1223" s="10"/>
      <c r="R1223" s="10"/>
      <c r="U1223" s="9"/>
    </row>
    <row r="1224" spans="1:22">
      <c r="A1224" s="61">
        <f t="shared" ref="A1224:B1239" si="989">A1223+5</f>
        <v>6099</v>
      </c>
      <c r="B1224" s="61">
        <f t="shared" si="989"/>
        <v>1779</v>
      </c>
      <c r="C1224" s="63">
        <f t="shared" si="954"/>
        <v>3.4283305227655987</v>
      </c>
      <c r="D1224" s="62">
        <v>0</v>
      </c>
      <c r="E1224" s="63">
        <f t="shared" si="982"/>
        <v>0</v>
      </c>
      <c r="F1224" s="64">
        <v>0</v>
      </c>
      <c r="G1224" s="65">
        <f t="shared" si="983"/>
        <v>7.0327448216200033</v>
      </c>
      <c r="H1224" s="65">
        <v>2.1434760200000009</v>
      </c>
      <c r="I1224" s="65">
        <v>1.4221064500000009</v>
      </c>
      <c r="J1224" s="66">
        <f t="shared" si="955"/>
        <v>15.489075300000001</v>
      </c>
      <c r="K1224" s="6">
        <f t="shared" si="961"/>
        <v>1.2320734146306211</v>
      </c>
      <c r="L1224" s="6">
        <f t="shared" si="946"/>
        <v>-1.9943820455083916E-3</v>
      </c>
      <c r="M1224" s="6">
        <f t="shared" si="947"/>
        <v>-1.9871548062828648E-3</v>
      </c>
      <c r="N1224" s="6">
        <f t="shared" si="962"/>
        <v>-2.2039499999984002E-3</v>
      </c>
      <c r="O1224" s="6">
        <f t="shared" si="963"/>
        <v>-7.8920999999994024E-3</v>
      </c>
      <c r="P1224" s="10">
        <f t="shared" si="964"/>
        <v>2.5409200273559129</v>
      </c>
      <c r="Q1224" s="10"/>
      <c r="R1224" s="6"/>
      <c r="S1224" s="9"/>
      <c r="T1224" s="11"/>
      <c r="U1224" s="9"/>
    </row>
    <row r="1225" spans="1:22">
      <c r="A1225" s="61">
        <f t="shared" si="989"/>
        <v>6104</v>
      </c>
      <c r="B1225" s="61">
        <f t="shared" si="989"/>
        <v>1784</v>
      </c>
      <c r="C1225" s="63">
        <f t="shared" si="954"/>
        <v>3.4215246636771299</v>
      </c>
      <c r="D1225" s="62">
        <v>0</v>
      </c>
      <c r="E1225" s="63">
        <f t="shared" si="982"/>
        <v>0</v>
      </c>
      <c r="F1225" s="64">
        <v>0</v>
      </c>
      <c r="G1225" s="65">
        <f t="shared" si="983"/>
        <v>7.0068508415200057</v>
      </c>
      <c r="H1225" s="65">
        <v>2.1355839200000015</v>
      </c>
      <c r="I1225" s="65">
        <v>1.4142143500000015</v>
      </c>
      <c r="J1225" s="66">
        <f t="shared" si="955"/>
        <v>15.484567410000002</v>
      </c>
      <c r="K1225" s="6">
        <f t="shared" si="961"/>
        <v>1.2300862598243383</v>
      </c>
      <c r="L1225" s="6">
        <f t="shared" si="946"/>
        <v>-1.9871548062828648E-3</v>
      </c>
      <c r="M1225" s="6">
        <f t="shared" si="947"/>
        <v>-1.9799706832905883E-3</v>
      </c>
      <c r="N1225" s="6">
        <f t="shared" si="962"/>
        <v>-7.8920999999994024E-3</v>
      </c>
      <c r="O1225" s="6">
        <f t="shared" si="963"/>
        <v>-2.4098700000010354E-3</v>
      </c>
      <c r="P1225" s="10">
        <f t="shared" si="964"/>
        <v>2.5918468767969047</v>
      </c>
      <c r="Q1225" s="10"/>
      <c r="R1225" s="10"/>
      <c r="U1225" s="9"/>
    </row>
    <row r="1226" spans="1:22">
      <c r="A1226" s="61">
        <f t="shared" si="989"/>
        <v>6109</v>
      </c>
      <c r="B1226" s="61">
        <f t="shared" si="989"/>
        <v>1789</v>
      </c>
      <c r="C1226" s="63">
        <f t="shared" si="954"/>
        <v>3.4147568474007826</v>
      </c>
      <c r="D1226" s="62">
        <v>0</v>
      </c>
      <c r="E1226" s="63">
        <f t="shared" si="982"/>
        <v>0</v>
      </c>
      <c r="F1226" s="64">
        <v>0</v>
      </c>
      <c r="G1226" s="65">
        <f t="shared" si="983"/>
        <v>6.998944058050002</v>
      </c>
      <c r="H1226" s="65">
        <v>2.1331740500000005</v>
      </c>
      <c r="I1226" s="65">
        <v>1.4118044800000005</v>
      </c>
      <c r="J1226" s="66">
        <f t="shared" si="955"/>
        <v>15.486251620000001</v>
      </c>
      <c r="K1226" s="6">
        <f t="shared" si="961"/>
        <v>1.2281062891410477</v>
      </c>
      <c r="L1226" s="6">
        <f t="shared" si="946"/>
        <v>-1.9799706832905883E-3</v>
      </c>
      <c r="M1226" s="6">
        <f t="shared" si="947"/>
        <v>-1.9728293090093274E-3</v>
      </c>
      <c r="N1226" s="6">
        <f t="shared" si="962"/>
        <v>-2.4098700000010354E-3</v>
      </c>
      <c r="O1226" s="6">
        <f t="shared" si="963"/>
        <v>-2.7059200000003614E-3</v>
      </c>
      <c r="P1226" s="10">
        <f t="shared" si="964"/>
        <v>1.2944983643031061</v>
      </c>
      <c r="Q1226" s="10"/>
      <c r="R1226" s="6"/>
      <c r="S1226" s="9"/>
      <c r="T1226" s="11"/>
      <c r="U1226" s="9"/>
    </row>
    <row r="1227" spans="1:22">
      <c r="A1227" s="61">
        <f t="shared" si="989"/>
        <v>6114</v>
      </c>
      <c r="B1227" s="61">
        <f t="shared" si="989"/>
        <v>1794</v>
      </c>
      <c r="C1227" s="63">
        <f t="shared" si="954"/>
        <v>3.408026755852843</v>
      </c>
      <c r="D1227" s="62">
        <v>0</v>
      </c>
      <c r="E1227" s="63">
        <f t="shared" si="982"/>
        <v>0</v>
      </c>
      <c r="F1227" s="64">
        <v>0</v>
      </c>
      <c r="G1227" s="65">
        <f t="shared" si="983"/>
        <v>6.9900659345300005</v>
      </c>
      <c r="H1227" s="65">
        <v>2.1304681300000001</v>
      </c>
      <c r="I1227" s="65">
        <v>1.4090985600000001</v>
      </c>
      <c r="J1227" s="66">
        <f t="shared" si="955"/>
        <v>15.486239770000001</v>
      </c>
      <c r="K1227" s="6">
        <f t="shared" si="961"/>
        <v>1.2261334598320384</v>
      </c>
      <c r="L1227" s="6">
        <f t="shared" si="946"/>
        <v>-1.9728293090093274E-3</v>
      </c>
      <c r="M1227" s="6">
        <f t="shared" si="947"/>
        <v>-1.9657303200308895E-3</v>
      </c>
      <c r="N1227" s="6">
        <f t="shared" si="962"/>
        <v>-2.7059200000003614E-3</v>
      </c>
      <c r="O1227" s="6">
        <f t="shared" si="963"/>
        <v>-3.2999999999994145E-3</v>
      </c>
      <c r="P1227" s="10">
        <f t="shared" si="964"/>
        <v>1.5254563025904002</v>
      </c>
      <c r="Q1227" s="10"/>
      <c r="R1227" s="10"/>
      <c r="U1227" s="9"/>
    </row>
    <row r="1228" spans="1:22">
      <c r="A1228" s="61">
        <f t="shared" si="989"/>
        <v>6119</v>
      </c>
      <c r="B1228" s="61">
        <f t="shared" si="989"/>
        <v>1799</v>
      </c>
      <c r="C1228" s="63">
        <f t="shared" si="954"/>
        <v>3.4013340744858254</v>
      </c>
      <c r="D1228" s="62">
        <v>0</v>
      </c>
      <c r="E1228" s="63">
        <f t="shared" si="982"/>
        <v>0</v>
      </c>
      <c r="F1228" s="64">
        <v>0</v>
      </c>
      <c r="G1228" s="65">
        <f t="shared" si="983"/>
        <v>6.9792386345300024</v>
      </c>
      <c r="H1228" s="65">
        <v>2.1271681300000007</v>
      </c>
      <c r="I1228" s="65">
        <v>1.4057985600000007</v>
      </c>
      <c r="J1228" s="66">
        <f t="shared" si="955"/>
        <v>15.482141750000002</v>
      </c>
      <c r="K1228" s="6">
        <f t="shared" si="961"/>
        <v>1.2241677295120075</v>
      </c>
      <c r="L1228" s="6">
        <f t="shared" si="946"/>
        <v>-1.9657303200308895E-3</v>
      </c>
      <c r="M1228" s="6">
        <f t="shared" si="947"/>
        <v>-1.9586733570020609E-3</v>
      </c>
      <c r="N1228" s="6">
        <f t="shared" si="962"/>
        <v>-3.2999999999994145E-3</v>
      </c>
      <c r="O1228" s="6">
        <f t="shared" si="963"/>
        <v>-5.5059300000017686E-3</v>
      </c>
      <c r="P1228" s="10">
        <f t="shared" si="964"/>
        <v>2.2459260617992718</v>
      </c>
      <c r="Q1228" s="10"/>
      <c r="R1228" s="6"/>
      <c r="S1228" s="9"/>
      <c r="T1228" s="11"/>
      <c r="U1228" s="9"/>
    </row>
    <row r="1229" spans="1:22">
      <c r="A1229" s="61">
        <f t="shared" si="989"/>
        <v>6124</v>
      </c>
      <c r="B1229" s="61">
        <f t="shared" si="989"/>
        <v>1804</v>
      </c>
      <c r="C1229" s="63">
        <f t="shared" si="954"/>
        <v>3.3946784922394677</v>
      </c>
      <c r="D1229" s="62">
        <v>0</v>
      </c>
      <c r="E1229" s="63">
        <f t="shared" si="982"/>
        <v>0</v>
      </c>
      <c r="F1229" s="64">
        <v>0</v>
      </c>
      <c r="G1229" s="65">
        <f t="shared" si="983"/>
        <v>6.9611736781999971</v>
      </c>
      <c r="H1229" s="65">
        <v>2.1216621999999989</v>
      </c>
      <c r="I1229" s="65">
        <v>1.4002926299999989</v>
      </c>
      <c r="J1229" s="66">
        <f t="shared" si="955"/>
        <v>15.496321999999999</v>
      </c>
      <c r="K1229" s="6">
        <f t="shared" si="961"/>
        <v>1.2222090561550054</v>
      </c>
      <c r="L1229" s="6">
        <f t="shared" si="946"/>
        <v>-1.9586733570020609E-3</v>
      </c>
      <c r="M1229" s="6">
        <f t="shared" si="947"/>
        <v>-1.951658064568873E-3</v>
      </c>
      <c r="N1229" s="6">
        <f t="shared" si="962"/>
        <v>-5.5059300000017686E-3</v>
      </c>
      <c r="O1229" s="6">
        <f t="shared" si="963"/>
        <v>-2.8138099999992505E-3</v>
      </c>
      <c r="P1229" s="10">
        <f t="shared" si="964"/>
        <v>2.1251738240977094</v>
      </c>
      <c r="Q1229" s="10"/>
      <c r="R1229" s="6"/>
      <c r="S1229" s="9"/>
      <c r="T1229" s="11"/>
      <c r="U1229" s="9"/>
    </row>
    <row r="1230" spans="1:22">
      <c r="A1230" s="61">
        <f t="shared" si="989"/>
        <v>6129</v>
      </c>
      <c r="B1230" s="61">
        <f t="shared" si="989"/>
        <v>1809</v>
      </c>
      <c r="C1230" s="63">
        <f t="shared" si="954"/>
        <v>3.3880597014925371</v>
      </c>
      <c r="D1230" s="62">
        <v>0</v>
      </c>
      <c r="E1230" s="63">
        <f t="shared" si="982"/>
        <v>0</v>
      </c>
      <c r="F1230" s="64">
        <v>0</v>
      </c>
      <c r="G1230" s="65">
        <f t="shared" si="983"/>
        <v>6.9519415675899996</v>
      </c>
      <c r="H1230" s="65">
        <v>2.1188483899999997</v>
      </c>
      <c r="I1230" s="65">
        <v>1.3974788199999997</v>
      </c>
      <c r="J1230" s="66">
        <f t="shared" si="955"/>
        <v>15.48689635</v>
      </c>
      <c r="K1230" s="6">
        <f t="shared" si="961"/>
        <v>1.2202573980904365</v>
      </c>
      <c r="L1230" s="6">
        <f t="shared" si="946"/>
        <v>-1.951658064568873E-3</v>
      </c>
      <c r="M1230" s="6">
        <f t="shared" si="947"/>
        <v>-1.9446840913215357E-3</v>
      </c>
      <c r="N1230" s="6">
        <f t="shared" si="962"/>
        <v>-2.8138099999992505E-3</v>
      </c>
      <c r="O1230" s="6">
        <f t="shared" si="963"/>
        <v>-7.3000000000007503E-3</v>
      </c>
      <c r="P1230" s="10">
        <f t="shared" si="964"/>
        <v>2.5998574831112964</v>
      </c>
      <c r="Q1230" s="10"/>
      <c r="R1230" s="6">
        <f t="shared" ref="R1230" si="990">K1238-K1230</f>
        <v>-1.5365600267922774E-2</v>
      </c>
      <c r="S1230" s="9">
        <f t="shared" ref="S1230" si="991">K1246-K1238</f>
        <v>-1.4939533959130502E-2</v>
      </c>
      <c r="T1230" s="11">
        <f t="shared" ref="T1230" si="992">I1238-I1230</f>
        <v>-3.6213820000000396E-2</v>
      </c>
      <c r="U1230" s="9">
        <f t="shared" ref="U1230" si="993">I1246-I1238</f>
        <v>-3.031578999999951E-2</v>
      </c>
      <c r="V1230">
        <f t="shared" ref="V1230" si="994">(((T1230/R1230)*S1230)+((U1230/S1230)*R1230))/(R1230+S1230)</f>
        <v>2.1907192122432377</v>
      </c>
    </row>
    <row r="1231" spans="1:22">
      <c r="A1231" s="61">
        <f t="shared" si="989"/>
        <v>6134</v>
      </c>
      <c r="B1231" s="61">
        <f t="shared" si="989"/>
        <v>1814</v>
      </c>
      <c r="C1231" s="63">
        <f t="shared" si="954"/>
        <v>3.3814773980154356</v>
      </c>
      <c r="D1231" s="62">
        <v>0</v>
      </c>
      <c r="E1231" s="63">
        <f t="shared" si="982"/>
        <v>0</v>
      </c>
      <c r="F1231" s="64">
        <v>0</v>
      </c>
      <c r="G1231" s="65">
        <f t="shared" si="983"/>
        <v>6.9279902675899967</v>
      </c>
      <c r="H1231" s="65">
        <v>2.1115483899999989</v>
      </c>
      <c r="I1231" s="65">
        <v>1.3901788199999989</v>
      </c>
      <c r="J1231" s="66">
        <f t="shared" si="955"/>
        <v>15.488884499999999</v>
      </c>
      <c r="K1231" s="6">
        <f t="shared" si="961"/>
        <v>1.218312713999115</v>
      </c>
      <c r="L1231" s="6">
        <f t="shared" si="946"/>
        <v>-1.9446840913215357E-3</v>
      </c>
      <c r="M1231" s="6">
        <f t="shared" si="947"/>
        <v>-1.9377510897409245E-3</v>
      </c>
      <c r="N1231" s="6">
        <f t="shared" si="962"/>
        <v>-7.3000000000007503E-3</v>
      </c>
      <c r="O1231" s="6">
        <f t="shared" si="963"/>
        <v>-4.3901299999973276E-3</v>
      </c>
      <c r="P1231" s="10">
        <f t="shared" si="964"/>
        <v>3.0083726999554319</v>
      </c>
      <c r="Q1231" s="10"/>
      <c r="R1231" s="10"/>
      <c r="U1231" s="9"/>
    </row>
    <row r="1232" spans="1:22">
      <c r="A1232" s="61">
        <f t="shared" si="989"/>
        <v>6139</v>
      </c>
      <c r="B1232" s="61">
        <f t="shared" si="989"/>
        <v>1819</v>
      </c>
      <c r="C1232" s="63">
        <f t="shared" si="954"/>
        <v>3.3749312809235845</v>
      </c>
      <c r="D1232" s="62">
        <v>0</v>
      </c>
      <c r="E1232" s="63">
        <f t="shared" si="982"/>
        <v>0</v>
      </c>
      <c r="F1232" s="64">
        <v>0</v>
      </c>
      <c r="G1232" s="65">
        <f t="shared" si="983"/>
        <v>6.9135862510600052</v>
      </c>
      <c r="H1232" s="65">
        <v>2.1071582600000016</v>
      </c>
      <c r="I1232" s="65">
        <v>1.3857886900000016</v>
      </c>
      <c r="J1232" s="66">
        <f t="shared" si="955"/>
        <v>15.476296350000002</v>
      </c>
      <c r="K1232" s="6">
        <f t="shared" si="961"/>
        <v>1.2163749629093741</v>
      </c>
      <c r="L1232" s="6">
        <f t="shared" si="946"/>
        <v>-1.9377510897409245E-3</v>
      </c>
      <c r="M1232" s="6">
        <f t="shared" si="947"/>
        <v>-1.930858716142847E-3</v>
      </c>
      <c r="N1232" s="6">
        <f t="shared" si="962"/>
        <v>-4.3901299999973276E-3</v>
      </c>
      <c r="O1232" s="6">
        <f t="shared" si="963"/>
        <v>-3.1217199999993284E-3</v>
      </c>
      <c r="P1232" s="10">
        <f t="shared" si="964"/>
        <v>1.940588069934001</v>
      </c>
      <c r="Q1232" s="10"/>
      <c r="R1232" s="6"/>
      <c r="S1232" s="9"/>
      <c r="T1232" s="11"/>
      <c r="U1232" s="9"/>
    </row>
    <row r="1233" spans="1:22">
      <c r="A1233" s="61">
        <f t="shared" si="989"/>
        <v>6144</v>
      </c>
      <c r="B1233" s="61">
        <f t="shared" si="989"/>
        <v>1824</v>
      </c>
      <c r="C1233" s="63">
        <f t="shared" si="954"/>
        <v>3.3684210526315788</v>
      </c>
      <c r="D1233" s="62">
        <v>0</v>
      </c>
      <c r="E1233" s="63">
        <f t="shared" si="982"/>
        <v>0</v>
      </c>
      <c r="F1233" s="64">
        <v>0</v>
      </c>
      <c r="G1233" s="65">
        <f t="shared" si="983"/>
        <v>6.9033438877400082</v>
      </c>
      <c r="H1233" s="65">
        <v>2.1040365400000023</v>
      </c>
      <c r="I1233" s="65">
        <v>1.3826669700000023</v>
      </c>
      <c r="J1233" s="66">
        <f t="shared" si="955"/>
        <v>15.487164760000002</v>
      </c>
      <c r="K1233" s="6">
        <f t="shared" si="961"/>
        <v>1.2144441041932312</v>
      </c>
      <c r="L1233" s="6">
        <f t="shared" si="946"/>
        <v>-1.930858716142847E-3</v>
      </c>
      <c r="M1233" s="6">
        <f t="shared" si="947"/>
        <v>-1.9240066306271952E-3</v>
      </c>
      <c r="N1233" s="6">
        <f t="shared" si="962"/>
        <v>-3.1217199999993284E-3</v>
      </c>
      <c r="O1233" s="6">
        <f t="shared" si="963"/>
        <v>-4.2138200000003678E-3</v>
      </c>
      <c r="P1233" s="10">
        <f t="shared" si="964"/>
        <v>1.9039494657342946</v>
      </c>
      <c r="Q1233" s="10"/>
      <c r="R1233" s="10"/>
      <c r="U1233" s="9"/>
    </row>
    <row r="1234" spans="1:22">
      <c r="A1234" s="61">
        <f t="shared" si="989"/>
        <v>6149</v>
      </c>
      <c r="B1234" s="61">
        <f t="shared" si="989"/>
        <v>1829</v>
      </c>
      <c r="C1234" s="63">
        <f t="shared" si="954"/>
        <v>3.3619464188080919</v>
      </c>
      <c r="D1234" s="62">
        <v>0</v>
      </c>
      <c r="E1234" s="63">
        <f t="shared" si="982"/>
        <v>0</v>
      </c>
      <c r="F1234" s="64">
        <v>0</v>
      </c>
      <c r="G1234" s="65">
        <f t="shared" si="983"/>
        <v>6.889518344320007</v>
      </c>
      <c r="H1234" s="65">
        <v>2.0998227200000019</v>
      </c>
      <c r="I1234" s="65">
        <v>1.3784531500000019</v>
      </c>
      <c r="J1234" s="66">
        <f t="shared" si="955"/>
        <v>15.488246990000002</v>
      </c>
      <c r="K1234" s="6">
        <f t="shared" si="961"/>
        <v>1.212520097562604</v>
      </c>
      <c r="L1234" s="6">
        <f t="shared" si="946"/>
        <v>-1.9240066306271952E-3</v>
      </c>
      <c r="M1234" s="6">
        <f t="shared" si="947"/>
        <v>-1.9171944970270971E-3</v>
      </c>
      <c r="N1234" s="6">
        <f t="shared" si="962"/>
        <v>-4.2138200000003678E-3</v>
      </c>
      <c r="O1234" s="6">
        <f t="shared" si="963"/>
        <v>-2.1960500000020033E-3</v>
      </c>
      <c r="P1234" s="10">
        <f t="shared" si="964"/>
        <v>1.6668623439322054</v>
      </c>
      <c r="Q1234" s="10"/>
      <c r="R1234" s="6"/>
      <c r="S1234" s="9"/>
      <c r="T1234" s="11"/>
      <c r="U1234" s="9"/>
    </row>
    <row r="1235" spans="1:22">
      <c r="A1235" s="61">
        <f t="shared" si="989"/>
        <v>6154</v>
      </c>
      <c r="B1235" s="61">
        <f t="shared" si="989"/>
        <v>1834</v>
      </c>
      <c r="C1235" s="63">
        <f t="shared" si="954"/>
        <v>3.3555070883315157</v>
      </c>
      <c r="D1235" s="62">
        <v>0</v>
      </c>
      <c r="E1235" s="63">
        <f t="shared" si="982"/>
        <v>0</v>
      </c>
      <c r="F1235" s="64">
        <v>0</v>
      </c>
      <c r="G1235" s="65">
        <f t="shared" si="983"/>
        <v>6.8823131042699996</v>
      </c>
      <c r="H1235" s="65">
        <v>2.0976266699999999</v>
      </c>
      <c r="I1235" s="65">
        <v>1.3762570999999999</v>
      </c>
      <c r="J1235" s="66">
        <f t="shared" si="955"/>
        <v>15.483350940000001</v>
      </c>
      <c r="K1235" s="6">
        <f t="shared" si="961"/>
        <v>1.2106029030655769</v>
      </c>
      <c r="L1235" s="6">
        <f t="shared" si="946"/>
        <v>-1.9171944970270971E-3</v>
      </c>
      <c r="M1235" s="6">
        <f t="shared" si="947"/>
        <v>-1.9104219828547375E-3</v>
      </c>
      <c r="N1235" s="6">
        <f t="shared" si="962"/>
        <v>-2.1960500000020033E-3</v>
      </c>
      <c r="O1235" s="6">
        <f t="shared" si="963"/>
        <v>-5.198019999998138E-3</v>
      </c>
      <c r="P1235" s="10">
        <f t="shared" si="964"/>
        <v>1.9345563043435932</v>
      </c>
      <c r="Q1235" s="10"/>
      <c r="R1235" s="10"/>
      <c r="U1235" s="9"/>
    </row>
    <row r="1236" spans="1:22">
      <c r="A1236" s="61">
        <f t="shared" si="989"/>
        <v>6159</v>
      </c>
      <c r="B1236" s="61">
        <f t="shared" si="989"/>
        <v>1839</v>
      </c>
      <c r="C1236" s="63">
        <f t="shared" si="954"/>
        <v>3.3491027732463294</v>
      </c>
      <c r="D1236" s="62">
        <v>0</v>
      </c>
      <c r="E1236" s="63">
        <f t="shared" si="982"/>
        <v>0</v>
      </c>
      <c r="F1236" s="64">
        <v>0</v>
      </c>
      <c r="G1236" s="65">
        <f t="shared" si="983"/>
        <v>6.8652584006500064</v>
      </c>
      <c r="H1236" s="65">
        <v>2.0924286500000018</v>
      </c>
      <c r="I1236" s="65">
        <v>1.3710590800000018</v>
      </c>
      <c r="J1236" s="66">
        <f t="shared" si="955"/>
        <v>15.469939100000003</v>
      </c>
      <c r="K1236" s="6">
        <f t="shared" si="961"/>
        <v>1.2086924810827222</v>
      </c>
      <c r="L1236" s="6">
        <f t="shared" si="946"/>
        <v>-1.9104219828547375E-3</v>
      </c>
      <c r="M1236" s="6">
        <f t="shared" si="947"/>
        <v>-1.9036887592549512E-3</v>
      </c>
      <c r="N1236" s="6">
        <f t="shared" si="962"/>
        <v>-5.198019999998138E-3</v>
      </c>
      <c r="O1236" s="6">
        <f t="shared" si="963"/>
        <v>-4.3881600000013066E-3</v>
      </c>
      <c r="P1236" s="10">
        <f t="shared" si="964"/>
        <v>2.5126119882959808</v>
      </c>
      <c r="Q1236" s="10"/>
      <c r="R1236" s="6"/>
      <c r="S1236" s="9"/>
      <c r="T1236" s="11"/>
      <c r="U1236" s="9"/>
    </row>
    <row r="1237" spans="1:22">
      <c r="A1237" s="61">
        <f t="shared" si="989"/>
        <v>6164</v>
      </c>
      <c r="B1237" s="61">
        <f t="shared" si="989"/>
        <v>1844</v>
      </c>
      <c r="C1237" s="63">
        <f t="shared" si="954"/>
        <v>3.3427331887201737</v>
      </c>
      <c r="D1237" s="62">
        <v>0</v>
      </c>
      <c r="E1237" s="63">
        <f t="shared" si="982"/>
        <v>0</v>
      </c>
      <c r="F1237" s="64">
        <v>0</v>
      </c>
      <c r="G1237" s="65">
        <f t="shared" si="983"/>
        <v>6.8508608476900017</v>
      </c>
      <c r="H1237" s="65">
        <v>2.0880404900000005</v>
      </c>
      <c r="I1237" s="65">
        <v>1.3666709200000005</v>
      </c>
      <c r="J1237" s="66">
        <f t="shared" si="955"/>
        <v>15.490146990000001</v>
      </c>
      <c r="K1237" s="6">
        <f t="shared" si="961"/>
        <v>1.2067887923234673</v>
      </c>
      <c r="L1237" s="6">
        <f t="shared" si="946"/>
        <v>-1.9036887592549512E-3</v>
      </c>
      <c r="M1237" s="6">
        <f t="shared" si="947"/>
        <v>-1.8969945009534861E-3</v>
      </c>
      <c r="N1237" s="6">
        <f t="shared" si="962"/>
        <v>-4.3881600000013066E-3</v>
      </c>
      <c r="O1237" s="6">
        <f t="shared" si="963"/>
        <v>-5.4059200000011742E-3</v>
      </c>
      <c r="P1237" s="10">
        <f t="shared" si="964"/>
        <v>2.5778854304512562</v>
      </c>
      <c r="Q1237" s="10"/>
      <c r="R1237" s="6"/>
      <c r="S1237" s="9"/>
      <c r="T1237" s="11"/>
      <c r="U1237" s="9"/>
    </row>
    <row r="1238" spans="1:22">
      <c r="A1238" s="61">
        <f t="shared" si="989"/>
        <v>6169</v>
      </c>
      <c r="B1238" s="61">
        <f t="shared" si="989"/>
        <v>1849</v>
      </c>
      <c r="C1238" s="63">
        <f t="shared" si="954"/>
        <v>3.3363980530016226</v>
      </c>
      <c r="D1238" s="62">
        <v>0</v>
      </c>
      <c r="E1238" s="63">
        <f t="shared" si="982"/>
        <v>0</v>
      </c>
      <c r="F1238" s="64">
        <v>0</v>
      </c>
      <c r="G1238" s="65">
        <f t="shared" si="983"/>
        <v>6.8331240241699982</v>
      </c>
      <c r="H1238" s="65">
        <v>2.0826345699999993</v>
      </c>
      <c r="I1238" s="65">
        <v>1.3612649999999993</v>
      </c>
      <c r="J1238" s="66">
        <f t="shared" si="955"/>
        <v>15.4895391</v>
      </c>
      <c r="K1238" s="6">
        <f t="shared" si="961"/>
        <v>1.2048917978225138</v>
      </c>
      <c r="L1238" s="6">
        <f t="shared" si="946"/>
        <v>-1.8969945009534861E-3</v>
      </c>
      <c r="M1238" s="6">
        <f t="shared" si="947"/>
        <v>-1.8903388862097081E-3</v>
      </c>
      <c r="N1238" s="6">
        <f t="shared" si="962"/>
        <v>-5.4059200000011742E-3</v>
      </c>
      <c r="O1238" s="6">
        <f t="shared" si="963"/>
        <v>-1.015790000000294E-3</v>
      </c>
      <c r="P1238" s="10">
        <f t="shared" si="964"/>
        <v>1.6915119689593616</v>
      </c>
      <c r="Q1238" s="10"/>
      <c r="R1238" s="6">
        <f t="shared" ref="R1238" si="995">K1246-K1238</f>
        <v>-1.4939533959130502E-2</v>
      </c>
      <c r="S1238" s="9">
        <f t="shared" ref="S1238" si="996">K1254-K1246</f>
        <v>-1.453254684003058E-2</v>
      </c>
      <c r="T1238" s="11">
        <f t="shared" ref="T1238" si="997">I1246-I1238</f>
        <v>-3.031578999999951E-2</v>
      </c>
      <c r="U1238" s="9">
        <f t="shared" ref="U1238" si="998">I1254-I1246</f>
        <v>-3.2831590000000688E-2</v>
      </c>
      <c r="V1238">
        <f t="shared" ref="V1238" si="999">(((T1238/R1238)*S1238)+((U1238/S1238)*R1238))/(R1238+S1238)</f>
        <v>2.1457923064813493</v>
      </c>
    </row>
    <row r="1239" spans="1:22">
      <c r="A1239" s="61">
        <f t="shared" si="989"/>
        <v>6174</v>
      </c>
      <c r="B1239" s="61">
        <f t="shared" si="989"/>
        <v>1854</v>
      </c>
      <c r="C1239" s="63">
        <f t="shared" si="954"/>
        <v>3.3300970873786406</v>
      </c>
      <c r="D1239" s="62">
        <v>0</v>
      </c>
      <c r="E1239" s="63">
        <f t="shared" si="982"/>
        <v>0</v>
      </c>
      <c r="F1239" s="64">
        <v>0</v>
      </c>
      <c r="G1239" s="65">
        <f t="shared" si="983"/>
        <v>6.8297912171799968</v>
      </c>
      <c r="H1239" s="65">
        <v>2.081618779999999</v>
      </c>
      <c r="I1239" s="65">
        <v>1.360249209999999</v>
      </c>
      <c r="J1239" s="66">
        <f t="shared" si="955"/>
        <v>15.49311936</v>
      </c>
      <c r="K1239" s="6">
        <f t="shared" si="961"/>
        <v>1.2030014589363041</v>
      </c>
      <c r="L1239" s="6">
        <f t="shared" ref="L1239:L1302" si="1000">K1239-K1238</f>
        <v>-1.8903388862097081E-3</v>
      </c>
      <c r="M1239" s="6">
        <f t="shared" ref="M1239:M1302" si="1001">K1240-K1239</f>
        <v>-1.8837215967684173E-3</v>
      </c>
      <c r="N1239" s="6">
        <f t="shared" si="962"/>
        <v>-1.015790000000294E-3</v>
      </c>
      <c r="O1239" s="6">
        <f t="shared" si="963"/>
        <v>-7.7980300000000113E-3</v>
      </c>
      <c r="P1239" s="10">
        <f t="shared" si="964"/>
        <v>2.3416841706388469</v>
      </c>
      <c r="Q1239" s="10"/>
      <c r="R1239" s="10"/>
      <c r="U1239" s="9"/>
    </row>
    <row r="1240" spans="1:22">
      <c r="A1240" s="61">
        <f t="shared" ref="A1240:B1255" si="1002">A1239+5</f>
        <v>6179</v>
      </c>
      <c r="B1240" s="61">
        <f t="shared" si="1002"/>
        <v>1859</v>
      </c>
      <c r="C1240" s="63">
        <f t="shared" si="954"/>
        <v>3.3238300161377086</v>
      </c>
      <c r="D1240" s="62">
        <v>0</v>
      </c>
      <c r="E1240" s="63">
        <f t="shared" si="982"/>
        <v>0</v>
      </c>
      <c r="F1240" s="64">
        <v>0</v>
      </c>
      <c r="G1240" s="65">
        <f t="shared" si="983"/>
        <v>6.804205880749997</v>
      </c>
      <c r="H1240" s="65">
        <v>2.073820749999999</v>
      </c>
      <c r="I1240" s="65">
        <v>1.352451179999999</v>
      </c>
      <c r="J1240" s="66">
        <f t="shared" si="955"/>
        <v>15.49001936</v>
      </c>
      <c r="K1240" s="6">
        <f t="shared" si="961"/>
        <v>1.2011177373395356</v>
      </c>
      <c r="L1240" s="6">
        <f t="shared" si="1000"/>
        <v>-1.8837215967684173E-3</v>
      </c>
      <c r="M1240" s="6">
        <f t="shared" si="1001"/>
        <v>-1.8771423178141067E-3</v>
      </c>
      <c r="N1240" s="6">
        <f t="shared" si="962"/>
        <v>-7.7980300000000113E-3</v>
      </c>
      <c r="O1240" s="6">
        <f t="shared" si="963"/>
        <v>-5.3940799999985245E-3</v>
      </c>
      <c r="P1240" s="10">
        <f t="shared" si="964"/>
        <v>3.5055189579667396</v>
      </c>
      <c r="Q1240" s="10"/>
      <c r="R1240" s="6"/>
      <c r="S1240" s="9"/>
      <c r="T1240" s="11"/>
      <c r="U1240" s="9"/>
    </row>
    <row r="1241" spans="1:22">
      <c r="A1241" s="61">
        <f t="shared" si="1002"/>
        <v>6184</v>
      </c>
      <c r="B1241" s="61">
        <f t="shared" si="1002"/>
        <v>1864</v>
      </c>
      <c r="C1241" s="63">
        <f t="shared" si="954"/>
        <v>3.3175965665236054</v>
      </c>
      <c r="D1241" s="62">
        <v>0</v>
      </c>
      <c r="E1241" s="63">
        <f t="shared" si="982"/>
        <v>0</v>
      </c>
      <c r="F1241" s="64">
        <v>0</v>
      </c>
      <c r="G1241" s="65">
        <f t="shared" si="983"/>
        <v>6.7865079042700014</v>
      </c>
      <c r="H1241" s="65">
        <v>2.0684266700000005</v>
      </c>
      <c r="I1241" s="65">
        <v>1.3470571000000005</v>
      </c>
      <c r="J1241" s="66">
        <f t="shared" si="955"/>
        <v>15.480115410000002</v>
      </c>
      <c r="K1241" s="6">
        <f t="shared" si="961"/>
        <v>1.1992405950217215</v>
      </c>
      <c r="L1241" s="6">
        <f t="shared" si="1000"/>
        <v>-1.8771423178141067E-3</v>
      </c>
      <c r="M1241" s="6">
        <f t="shared" si="1001"/>
        <v>-1.8706007379227785E-3</v>
      </c>
      <c r="N1241" s="6">
        <f t="shared" si="962"/>
        <v>-5.3940799999985245E-3</v>
      </c>
      <c r="O1241" s="6">
        <f t="shared" si="963"/>
        <v>-7.802599999990889E-4</v>
      </c>
      <c r="P1241" s="10">
        <f t="shared" si="964"/>
        <v>1.6431945563630164</v>
      </c>
      <c r="Q1241" s="10"/>
      <c r="R1241" s="10"/>
      <c r="U1241" s="9"/>
    </row>
    <row r="1242" spans="1:22">
      <c r="A1242" s="61">
        <f t="shared" si="1002"/>
        <v>6189</v>
      </c>
      <c r="B1242" s="61">
        <f t="shared" si="1002"/>
        <v>1869</v>
      </c>
      <c r="C1242" s="63">
        <f t="shared" si="954"/>
        <v>3.3113964686998396</v>
      </c>
      <c r="D1242" s="62">
        <v>0</v>
      </c>
      <c r="E1242" s="63">
        <f t="shared" si="982"/>
        <v>0</v>
      </c>
      <c r="F1242" s="64">
        <v>0</v>
      </c>
      <c r="G1242" s="65">
        <f t="shared" si="983"/>
        <v>6.783947871210005</v>
      </c>
      <c r="H1242" s="65">
        <v>2.0676464100000014</v>
      </c>
      <c r="I1242" s="65">
        <v>1.3462768400000014</v>
      </c>
      <c r="J1242" s="66">
        <f t="shared" si="955"/>
        <v>15.487735150000002</v>
      </c>
      <c r="K1242" s="6">
        <f t="shared" si="961"/>
        <v>1.1973699942837988</v>
      </c>
      <c r="L1242" s="6">
        <f t="shared" si="1000"/>
        <v>-1.8706007379227785E-3</v>
      </c>
      <c r="M1242" s="6">
        <f t="shared" si="1001"/>
        <v>-1.8640965490182015E-3</v>
      </c>
      <c r="N1242" s="6">
        <f t="shared" si="962"/>
        <v>-7.802599999990889E-4</v>
      </c>
      <c r="O1242" s="6">
        <f t="shared" si="963"/>
        <v>-4.2000000000008697E-3</v>
      </c>
      <c r="P1242" s="10">
        <f t="shared" si="964"/>
        <v>1.3367084956794602</v>
      </c>
      <c r="Q1242" s="10"/>
      <c r="R1242" s="6"/>
      <c r="S1242" s="9"/>
      <c r="T1242" s="11"/>
      <c r="U1242" s="9"/>
    </row>
    <row r="1243" spans="1:22">
      <c r="A1243" s="61">
        <f t="shared" si="1002"/>
        <v>6194</v>
      </c>
      <c r="B1243" s="61">
        <f t="shared" si="1002"/>
        <v>1874</v>
      </c>
      <c r="C1243" s="63">
        <f t="shared" si="954"/>
        <v>3.3052294557097119</v>
      </c>
      <c r="D1243" s="62">
        <v>0</v>
      </c>
      <c r="E1243" s="63">
        <f t="shared" si="982"/>
        <v>0</v>
      </c>
      <c r="F1243" s="64">
        <v>0</v>
      </c>
      <c r="G1243" s="65">
        <f t="shared" si="983"/>
        <v>6.7701676712100021</v>
      </c>
      <c r="H1243" s="65">
        <v>2.0634464100000005</v>
      </c>
      <c r="I1243" s="65">
        <v>1.3420768400000005</v>
      </c>
      <c r="J1243" s="66">
        <f t="shared" si="955"/>
        <v>15.484329220000001</v>
      </c>
      <c r="K1243" s="6">
        <f t="shared" si="961"/>
        <v>1.1955058977347806</v>
      </c>
      <c r="L1243" s="6">
        <f t="shared" si="1000"/>
        <v>-1.8640965490182015E-3</v>
      </c>
      <c r="M1243" s="6">
        <f t="shared" si="1001"/>
        <v>-1.857629446326392E-3</v>
      </c>
      <c r="N1243" s="6">
        <f t="shared" si="962"/>
        <v>-4.2000000000008697E-3</v>
      </c>
      <c r="O1243" s="6">
        <f t="shared" si="963"/>
        <v>-4.5138199999996687E-3</v>
      </c>
      <c r="P1243" s="10">
        <f t="shared" si="964"/>
        <v>2.3416455867284061</v>
      </c>
      <c r="Q1243" s="10"/>
      <c r="R1243" s="10"/>
      <c r="U1243" s="9"/>
    </row>
    <row r="1244" spans="1:22">
      <c r="A1244" s="61">
        <f t="shared" si="1002"/>
        <v>6199</v>
      </c>
      <c r="B1244" s="61">
        <f t="shared" si="1002"/>
        <v>1879</v>
      </c>
      <c r="C1244" s="63">
        <f t="shared" si="954"/>
        <v>3.2990952634379989</v>
      </c>
      <c r="D1244" s="62">
        <v>0</v>
      </c>
      <c r="E1244" s="63">
        <f t="shared" si="982"/>
        <v>0</v>
      </c>
      <c r="F1244" s="64">
        <v>0</v>
      </c>
      <c r="G1244" s="65">
        <f t="shared" si="983"/>
        <v>6.7553578277900028</v>
      </c>
      <c r="H1244" s="65">
        <v>2.0589325900000008</v>
      </c>
      <c r="I1244" s="65">
        <v>1.3375630200000008</v>
      </c>
      <c r="J1244" s="66">
        <f t="shared" si="955"/>
        <v>15.491315400000001</v>
      </c>
      <c r="K1244" s="6">
        <f t="shared" si="961"/>
        <v>1.1936482682884542</v>
      </c>
      <c r="L1244" s="6">
        <f t="shared" si="1000"/>
        <v>-1.857629446326392E-3</v>
      </c>
      <c r="M1244" s="6">
        <f t="shared" si="1001"/>
        <v>-1.851199128333203E-3</v>
      </c>
      <c r="N1244" s="6">
        <f t="shared" si="962"/>
        <v>-4.5138199999996687E-3</v>
      </c>
      <c r="O1244" s="6">
        <f t="shared" si="963"/>
        <v>-3.3217100000015876E-3</v>
      </c>
      <c r="P1244" s="10">
        <f t="shared" si="964"/>
        <v>2.1115679003200012</v>
      </c>
      <c r="Q1244" s="10"/>
      <c r="R1244" s="6"/>
      <c r="S1244" s="9"/>
      <c r="T1244" s="11"/>
      <c r="U1244" s="9"/>
    </row>
    <row r="1245" spans="1:22">
      <c r="A1245" s="61">
        <f t="shared" si="1002"/>
        <v>6204</v>
      </c>
      <c r="B1245" s="61">
        <f t="shared" si="1002"/>
        <v>1884</v>
      </c>
      <c r="C1245" s="63">
        <f t="shared" si="954"/>
        <v>3.2929936305732483</v>
      </c>
      <c r="D1245" s="62">
        <v>0</v>
      </c>
      <c r="E1245" s="63">
        <f t="shared" si="982"/>
        <v>0</v>
      </c>
      <c r="F1245" s="64">
        <v>0</v>
      </c>
      <c r="G1245" s="65">
        <f t="shared" si="983"/>
        <v>6.7444592972799979</v>
      </c>
      <c r="H1245" s="65">
        <v>2.0556108799999993</v>
      </c>
      <c r="I1245" s="65">
        <v>1.3342413099999992</v>
      </c>
      <c r="J1245" s="66">
        <f t="shared" si="955"/>
        <v>15.47588777</v>
      </c>
      <c r="K1245" s="6">
        <f t="shared" si="961"/>
        <v>1.191797069160121</v>
      </c>
      <c r="L1245" s="6">
        <f t="shared" si="1000"/>
        <v>-1.851199128333203E-3</v>
      </c>
      <c r="M1245" s="6">
        <f t="shared" si="1001"/>
        <v>-1.8448052967376949E-3</v>
      </c>
      <c r="N1245" s="6">
        <f t="shared" si="962"/>
        <v>-3.3217100000015876E-3</v>
      </c>
      <c r="O1245" s="6">
        <f t="shared" si="963"/>
        <v>-3.2920999999994649E-3</v>
      </c>
      <c r="P1245" s="10">
        <f t="shared" si="964"/>
        <v>1.7894316073395948</v>
      </c>
      <c r="Q1245" s="10"/>
      <c r="R1245" s="6"/>
      <c r="S1245" s="9"/>
      <c r="T1245" s="11"/>
      <c r="U1245" s="9"/>
    </row>
    <row r="1246" spans="1:22">
      <c r="A1246" s="61">
        <f t="shared" si="1002"/>
        <v>6209</v>
      </c>
      <c r="B1246" s="61">
        <f t="shared" si="1002"/>
        <v>1889</v>
      </c>
      <c r="C1246" s="63">
        <f t="shared" si="954"/>
        <v>3.2869242985706721</v>
      </c>
      <c r="D1246" s="62">
        <v>0</v>
      </c>
      <c r="E1246" s="63">
        <f t="shared" si="982"/>
        <v>0</v>
      </c>
      <c r="F1246" s="64">
        <v>0</v>
      </c>
      <c r="G1246" s="65">
        <f t="shared" si="983"/>
        <v>6.7336579171799995</v>
      </c>
      <c r="H1246" s="65">
        <v>2.0523187799999998</v>
      </c>
      <c r="I1246" s="65">
        <v>1.3309492099999998</v>
      </c>
      <c r="J1246" s="66">
        <f t="shared" si="955"/>
        <v>15.481887780000001</v>
      </c>
      <c r="K1246" s="6">
        <f t="shared" si="961"/>
        <v>1.1899522638633833</v>
      </c>
      <c r="L1246" s="6">
        <f t="shared" si="1000"/>
        <v>-1.8448052967376949E-3</v>
      </c>
      <c r="M1246" s="6">
        <f t="shared" si="1001"/>
        <v>-1.8384476564141661E-3</v>
      </c>
      <c r="N1246" s="6">
        <f t="shared" si="962"/>
        <v>-3.2920999999994649E-3</v>
      </c>
      <c r="O1246" s="6">
        <f t="shared" si="963"/>
        <v>-5.6059299999979828E-3</v>
      </c>
      <c r="P1246" s="10">
        <f t="shared" si="964"/>
        <v>2.4179905464943365</v>
      </c>
      <c r="Q1246" s="10"/>
      <c r="R1246" s="6">
        <f t="shared" ref="R1246" si="1003">K1254-K1246</f>
        <v>-1.453254684003058E-2</v>
      </c>
      <c r="S1246" s="9">
        <f t="shared" ref="S1246" si="1004">K1262-K1254</f>
        <v>-1.414344111897492E-2</v>
      </c>
      <c r="T1246" s="11">
        <f t="shared" ref="T1246" si="1005">I1254-I1246</f>
        <v>-3.2831590000000688E-2</v>
      </c>
      <c r="U1246" s="9">
        <f t="shared" ref="U1246" si="1006">I1262-I1254</f>
        <v>-2.8909869999999449E-2</v>
      </c>
      <c r="V1246">
        <f t="shared" ref="V1246" si="1007">(((T1246/R1246)*S1246)+((U1246/S1246)*R1246))/(R1246+S1246)</f>
        <v>2.1501526727871125</v>
      </c>
    </row>
    <row r="1247" spans="1:22">
      <c r="A1247" s="61">
        <f t="shared" si="1002"/>
        <v>6214</v>
      </c>
      <c r="B1247" s="61">
        <f t="shared" si="1002"/>
        <v>1894</v>
      </c>
      <c r="C1247" s="63">
        <f t="shared" si="954"/>
        <v>3.2808870116156283</v>
      </c>
      <c r="D1247" s="62">
        <v>0</v>
      </c>
      <c r="E1247" s="63">
        <f t="shared" si="982"/>
        <v>0</v>
      </c>
      <c r="F1247" s="64">
        <v>0</v>
      </c>
      <c r="G1247" s="65">
        <f t="shared" si="983"/>
        <v>6.7152648608500058</v>
      </c>
      <c r="H1247" s="65">
        <v>2.0467128500000018</v>
      </c>
      <c r="I1247" s="65">
        <v>1.3253432800000018</v>
      </c>
      <c r="J1247" s="66">
        <f t="shared" si="955"/>
        <v>15.480975920000002</v>
      </c>
      <c r="K1247" s="6">
        <f t="shared" si="961"/>
        <v>1.1881138162069691</v>
      </c>
      <c r="L1247" s="6">
        <f t="shared" si="1000"/>
        <v>-1.8384476564141661E-3</v>
      </c>
      <c r="M1247" s="6">
        <f t="shared" si="1001"/>
        <v>-1.8321259153657454E-3</v>
      </c>
      <c r="N1247" s="6">
        <f t="shared" si="962"/>
        <v>-5.6059299999979828E-3</v>
      </c>
      <c r="O1247" s="6">
        <f t="shared" si="963"/>
        <v>-2.4059200000010605E-3</v>
      </c>
      <c r="P1247" s="10">
        <f t="shared" si="964"/>
        <v>2.1797342403600419</v>
      </c>
      <c r="Q1247" s="10"/>
      <c r="R1247" s="10"/>
      <c r="U1247" s="9"/>
    </row>
    <row r="1248" spans="1:22">
      <c r="A1248" s="61">
        <f t="shared" si="1002"/>
        <v>6219</v>
      </c>
      <c r="B1248" s="61">
        <f t="shared" si="1002"/>
        <v>1899</v>
      </c>
      <c r="C1248" s="63">
        <f t="shared" si="954"/>
        <v>3.2748815165876777</v>
      </c>
      <c r="D1248" s="62">
        <v>0</v>
      </c>
      <c r="E1248" s="63">
        <f t="shared" si="982"/>
        <v>0</v>
      </c>
      <c r="F1248" s="64">
        <v>0</v>
      </c>
      <c r="G1248" s="65">
        <f t="shared" si="983"/>
        <v>6.7073710373300024</v>
      </c>
      <c r="H1248" s="65">
        <v>2.0443069300000007</v>
      </c>
      <c r="I1248" s="65">
        <v>1.3229373600000007</v>
      </c>
      <c r="J1248" s="66">
        <f t="shared" si="955"/>
        <v>15.488571980000001</v>
      </c>
      <c r="K1248" s="6">
        <f t="shared" si="961"/>
        <v>1.1862816902916034</v>
      </c>
      <c r="L1248" s="6">
        <f t="shared" si="1000"/>
        <v>-1.8321259153657454E-3</v>
      </c>
      <c r="M1248" s="6">
        <f t="shared" si="1001"/>
        <v>-1.8258397846864227E-3</v>
      </c>
      <c r="N1248" s="6">
        <f t="shared" si="962"/>
        <v>-2.4059200000010605E-3</v>
      </c>
      <c r="O1248" s="6">
        <f t="shared" si="963"/>
        <v>-4.980199999984336E-4</v>
      </c>
      <c r="P1248" s="10">
        <f t="shared" si="964"/>
        <v>0.79207953397133835</v>
      </c>
      <c r="Q1248" s="10"/>
      <c r="R1248" s="6"/>
      <c r="S1248" s="9"/>
      <c r="T1248" s="11"/>
      <c r="U1248" s="9"/>
    </row>
    <row r="1249" spans="1:22">
      <c r="A1249" s="61">
        <f t="shared" si="1002"/>
        <v>6224</v>
      </c>
      <c r="B1249" s="61">
        <f t="shared" si="1002"/>
        <v>1904</v>
      </c>
      <c r="C1249" s="63">
        <f t="shared" si="954"/>
        <v>3.26890756302521</v>
      </c>
      <c r="D1249" s="62">
        <v>0</v>
      </c>
      <c r="E1249" s="63">
        <f t="shared" si="982"/>
        <v>0</v>
      </c>
      <c r="F1249" s="64">
        <v>0</v>
      </c>
      <c r="G1249" s="65">
        <f t="shared" si="983"/>
        <v>6.7057370337100082</v>
      </c>
      <c r="H1249" s="65">
        <v>2.0438089100000023</v>
      </c>
      <c r="I1249" s="65">
        <v>1.3224393400000023</v>
      </c>
      <c r="J1249" s="66">
        <f t="shared" si="955"/>
        <v>15.487070010000004</v>
      </c>
      <c r="K1249" s="6">
        <f t="shared" si="961"/>
        <v>1.1844558505069169</v>
      </c>
      <c r="L1249" s="6">
        <f t="shared" si="1000"/>
        <v>-1.8258397846864227E-3</v>
      </c>
      <c r="M1249" s="6">
        <f t="shared" si="1001"/>
        <v>-1.8195889785190822E-3</v>
      </c>
      <c r="N1249" s="6">
        <f t="shared" si="962"/>
        <v>-4.980199999984336E-4</v>
      </c>
      <c r="O1249" s="6">
        <f t="shared" si="963"/>
        <v>-5.99606000000108E-3</v>
      </c>
      <c r="P1249" s="10">
        <f t="shared" si="964"/>
        <v>1.7866137600875849</v>
      </c>
      <c r="Q1249" s="10"/>
      <c r="R1249" s="10"/>
      <c r="U1249" s="9"/>
    </row>
    <row r="1250" spans="1:22">
      <c r="A1250" s="61">
        <f t="shared" si="1002"/>
        <v>6229</v>
      </c>
      <c r="B1250" s="61">
        <f t="shared" si="1002"/>
        <v>1909</v>
      </c>
      <c r="C1250" s="63">
        <f t="shared" si="954"/>
        <v>3.2629649030906234</v>
      </c>
      <c r="D1250" s="62">
        <v>0</v>
      </c>
      <c r="E1250" s="63">
        <f t="shared" si="982"/>
        <v>0</v>
      </c>
      <c r="F1250" s="64">
        <v>0</v>
      </c>
      <c r="G1250" s="65">
        <f t="shared" si="983"/>
        <v>6.6860639608500048</v>
      </c>
      <c r="H1250" s="65">
        <v>2.0378128500000012</v>
      </c>
      <c r="I1250" s="65">
        <v>1.3164432800000012</v>
      </c>
      <c r="J1250" s="66">
        <f t="shared" si="955"/>
        <v>15.484768030000001</v>
      </c>
      <c r="K1250" s="6">
        <f t="shared" si="961"/>
        <v>1.1826362615283978</v>
      </c>
      <c r="L1250" s="6">
        <f t="shared" si="1000"/>
        <v>-1.8195889785190822E-3</v>
      </c>
      <c r="M1250" s="6">
        <f t="shared" si="1001"/>
        <v>-1.8133732140150904E-3</v>
      </c>
      <c r="N1250" s="6">
        <f t="shared" si="962"/>
        <v>-5.99606000000108E-3</v>
      </c>
      <c r="O1250" s="6">
        <f t="shared" si="963"/>
        <v>-5.2019700000016655E-3</v>
      </c>
      <c r="P1250" s="10">
        <f t="shared" si="964"/>
        <v>3.0816115569498059</v>
      </c>
      <c r="Q1250" s="10"/>
      <c r="R1250" s="6"/>
      <c r="S1250" s="9"/>
      <c r="T1250" s="11"/>
      <c r="U1250" s="9"/>
    </row>
    <row r="1251" spans="1:22">
      <c r="A1251" s="61">
        <f t="shared" si="1002"/>
        <v>6234</v>
      </c>
      <c r="B1251" s="61">
        <f t="shared" si="1002"/>
        <v>1914</v>
      </c>
      <c r="C1251" s="63">
        <f t="shared" si="954"/>
        <v>3.2570532915360499</v>
      </c>
      <c r="D1251" s="62">
        <v>0</v>
      </c>
      <c r="E1251" s="63">
        <f t="shared" si="982"/>
        <v>0</v>
      </c>
      <c r="F1251" s="64">
        <v>0</v>
      </c>
      <c r="G1251" s="65">
        <f t="shared" si="983"/>
        <v>6.6689962972799988</v>
      </c>
      <c r="H1251" s="65">
        <v>2.0326108799999996</v>
      </c>
      <c r="I1251" s="65">
        <v>1.3112413099999995</v>
      </c>
      <c r="J1251" s="66">
        <f t="shared" si="955"/>
        <v>15.485062110000001</v>
      </c>
      <c r="K1251" s="6">
        <f t="shared" si="961"/>
        <v>1.1808228883143828</v>
      </c>
      <c r="L1251" s="6">
        <f t="shared" si="1000"/>
        <v>-1.8133732140150904E-3</v>
      </c>
      <c r="M1251" s="6">
        <f t="shared" si="1001"/>
        <v>-1.8071922112963268E-3</v>
      </c>
      <c r="N1251" s="6">
        <f t="shared" si="962"/>
        <v>-5.2019700000016655E-3</v>
      </c>
      <c r="O1251" s="6">
        <f t="shared" si="963"/>
        <v>-4.2197399999999163E-3</v>
      </c>
      <c r="P1251" s="10">
        <f t="shared" si="964"/>
        <v>2.6013647294219902</v>
      </c>
      <c r="Q1251" s="10"/>
      <c r="R1251" s="10"/>
      <c r="U1251" s="9"/>
    </row>
    <row r="1252" spans="1:22">
      <c r="A1252" s="61">
        <f t="shared" si="1002"/>
        <v>6239</v>
      </c>
      <c r="B1252" s="61">
        <f t="shared" si="1002"/>
        <v>1919</v>
      </c>
      <c r="C1252" s="63">
        <f t="shared" si="954"/>
        <v>3.2511724856696196</v>
      </c>
      <c r="D1252" s="62">
        <v>0</v>
      </c>
      <c r="E1252" s="63">
        <f t="shared" si="982"/>
        <v>0</v>
      </c>
      <c r="F1252" s="64">
        <v>0</v>
      </c>
      <c r="G1252" s="65">
        <f t="shared" si="983"/>
        <v>6.6551513303399989</v>
      </c>
      <c r="H1252" s="65">
        <v>2.0283911399999996</v>
      </c>
      <c r="I1252" s="65">
        <v>1.3070215699999996</v>
      </c>
      <c r="J1252" s="66">
        <f t="shared" si="955"/>
        <v>15.49824632</v>
      </c>
      <c r="K1252" s="6">
        <f t="shared" si="961"/>
        <v>1.1790156961030864</v>
      </c>
      <c r="L1252" s="6">
        <f t="shared" si="1000"/>
        <v>-1.8071922112963268E-3</v>
      </c>
      <c r="M1252" s="6">
        <f t="shared" si="1001"/>
        <v>-1.8010456934154373E-3</v>
      </c>
      <c r="N1252" s="6">
        <f t="shared" si="962"/>
        <v>-4.2197399999999163E-3</v>
      </c>
      <c r="O1252" s="6">
        <f t="shared" si="963"/>
        <v>-2.8217099999992001E-3</v>
      </c>
      <c r="P1252" s="10">
        <f t="shared" si="964"/>
        <v>1.9501840064702844</v>
      </c>
      <c r="Q1252" s="10"/>
      <c r="R1252" s="6"/>
      <c r="S1252" s="9"/>
      <c r="T1252" s="11"/>
      <c r="U1252" s="9"/>
    </row>
    <row r="1253" spans="1:22">
      <c r="A1253" s="61">
        <f t="shared" si="1002"/>
        <v>6244</v>
      </c>
      <c r="B1253" s="61">
        <f t="shared" si="1002"/>
        <v>1924</v>
      </c>
      <c r="C1253" s="63">
        <f t="shared" si="954"/>
        <v>3.2453222453222454</v>
      </c>
      <c r="D1253" s="62">
        <v>0</v>
      </c>
      <c r="E1253" s="63">
        <f t="shared" si="982"/>
        <v>0</v>
      </c>
      <c r="F1253" s="64">
        <v>0</v>
      </c>
      <c r="G1253" s="65">
        <f t="shared" si="983"/>
        <v>6.6458932998300018</v>
      </c>
      <c r="H1253" s="65">
        <v>2.0255694300000004</v>
      </c>
      <c r="I1253" s="65">
        <v>1.3041998600000004</v>
      </c>
      <c r="J1253" s="66">
        <f t="shared" si="955"/>
        <v>15.497536450000002</v>
      </c>
      <c r="K1253" s="6">
        <f t="shared" si="961"/>
        <v>1.177214650409671</v>
      </c>
      <c r="L1253" s="6">
        <f t="shared" si="1000"/>
        <v>-1.8010456934154373E-3</v>
      </c>
      <c r="M1253" s="6">
        <f t="shared" si="1001"/>
        <v>-1.7949333863183092E-3</v>
      </c>
      <c r="N1253" s="6">
        <f t="shared" si="962"/>
        <v>-2.8217099999992001E-3</v>
      </c>
      <c r="O1253" s="6">
        <f t="shared" si="963"/>
        <v>-6.0822400000013488E-3</v>
      </c>
      <c r="P1253" s="10">
        <f t="shared" si="964"/>
        <v>2.4791817561147989</v>
      </c>
      <c r="Q1253" s="10"/>
      <c r="R1253" s="6"/>
      <c r="S1253" s="9"/>
      <c r="T1253" s="11"/>
      <c r="U1253" s="9"/>
    </row>
    <row r="1254" spans="1:22">
      <c r="A1254" s="61">
        <f t="shared" si="1002"/>
        <v>6249</v>
      </c>
      <c r="B1254" s="61">
        <f t="shared" si="1002"/>
        <v>1929</v>
      </c>
      <c r="C1254" s="63">
        <f t="shared" ref="C1254:C1317" si="1008">A1254/B1254</f>
        <v>3.2395023328149302</v>
      </c>
      <c r="D1254" s="62">
        <v>0</v>
      </c>
      <c r="E1254" s="63">
        <f t="shared" si="982"/>
        <v>0</v>
      </c>
      <c r="F1254" s="64">
        <v>0</v>
      </c>
      <c r="G1254" s="65">
        <f t="shared" si="983"/>
        <v>6.6259374703899976</v>
      </c>
      <c r="H1254" s="65">
        <v>2.0194871899999991</v>
      </c>
      <c r="I1254" s="65">
        <v>1.2981176199999991</v>
      </c>
      <c r="J1254" s="66">
        <f t="shared" ref="J1254:J1317" si="1009">J390+I1254</f>
        <v>15.494652240000001</v>
      </c>
      <c r="K1254" s="6">
        <f t="shared" si="961"/>
        <v>1.1754197170233527</v>
      </c>
      <c r="L1254" s="6">
        <f t="shared" si="1000"/>
        <v>-1.7949333863183092E-3</v>
      </c>
      <c r="M1254" s="6">
        <f t="shared" si="1001"/>
        <v>-1.7888550188056573E-3</v>
      </c>
      <c r="N1254" s="6">
        <f t="shared" si="962"/>
        <v>-6.0822400000013488E-3</v>
      </c>
      <c r="O1254" s="6">
        <f t="shared" si="963"/>
        <v>-2.4078899999970815E-3</v>
      </c>
      <c r="P1254" s="10">
        <f t="shared" si="964"/>
        <v>2.365573499109499</v>
      </c>
      <c r="Q1254" s="10"/>
      <c r="R1254" s="6">
        <f t="shared" ref="R1254" si="1010">K1262-K1254</f>
        <v>-1.414344111897492E-2</v>
      </c>
      <c r="S1254" s="9">
        <f t="shared" ref="S1254" si="1011">K1270-K1262</f>
        <v>-1.3771115944006818E-2</v>
      </c>
      <c r="T1254" s="11">
        <f t="shared" ref="T1254" si="1012">I1262-I1254</f>
        <v>-2.8909869999999449E-2</v>
      </c>
      <c r="U1254" s="9">
        <f t="shared" ref="U1254" si="1013">I1270-I1262</f>
        <v>-2.6405919999998417E-2</v>
      </c>
      <c r="V1254">
        <f t="shared" ref="V1254" si="1014">(((T1254/R1254)*S1254)+((U1254/S1254)*R1254))/(R1254+S1254)</f>
        <v>1.9799227932710921</v>
      </c>
    </row>
    <row r="1255" spans="1:22">
      <c r="A1255" s="61">
        <f t="shared" si="1002"/>
        <v>6254</v>
      </c>
      <c r="B1255" s="61">
        <f t="shared" si="1002"/>
        <v>1934</v>
      </c>
      <c r="C1255" s="63">
        <f t="shared" si="1008"/>
        <v>3.2337125129265769</v>
      </c>
      <c r="D1255" s="62">
        <v>0</v>
      </c>
      <c r="E1255" s="63">
        <f t="shared" si="982"/>
        <v>0</v>
      </c>
      <c r="F1255" s="64">
        <v>0</v>
      </c>
      <c r="G1255" s="65">
        <f t="shared" si="983"/>
        <v>6.6180371833000073</v>
      </c>
      <c r="H1255" s="65">
        <v>2.017079300000002</v>
      </c>
      <c r="I1255" s="65">
        <v>1.295709730000002</v>
      </c>
      <c r="J1255" s="66">
        <f t="shared" si="1009"/>
        <v>15.486540400000003</v>
      </c>
      <c r="K1255" s="6">
        <f t="shared" ref="K1255:K1318" si="1015">LN(C1255)</f>
        <v>1.173630862004547</v>
      </c>
      <c r="L1255" s="6">
        <f t="shared" si="1000"/>
        <v>-1.7888550188056573E-3</v>
      </c>
      <c r="M1255" s="6">
        <f t="shared" si="1001"/>
        <v>-1.7828103224972747E-3</v>
      </c>
      <c r="N1255" s="6">
        <f t="shared" ref="N1255:N1318" si="1016">I1255-I1254</f>
        <v>-2.4078899999970815E-3</v>
      </c>
      <c r="O1255" s="6">
        <f t="shared" ref="O1255:O1318" si="1017">I1256-I1255</f>
        <v>-2.2059300000023541E-3</v>
      </c>
      <c r="P1255" s="10">
        <f t="shared" ref="P1255:P1318" si="1018">(((N1255/L1255)*M1255)+((O1255/M1255)*L1255))/(L1255+M1255)</f>
        <v>1.2915999658482151</v>
      </c>
      <c r="Q1255" s="10"/>
      <c r="R1255" s="10"/>
      <c r="U1255" s="9"/>
    </row>
    <row r="1256" spans="1:22">
      <c r="A1256" s="61">
        <f t="shared" ref="A1256:B1271" si="1019">A1255+5</f>
        <v>6259</v>
      </c>
      <c r="B1256" s="61">
        <f t="shared" si="1019"/>
        <v>1939</v>
      </c>
      <c r="C1256" s="63">
        <f t="shared" si="1008"/>
        <v>3.2279525528623001</v>
      </c>
      <c r="D1256" s="62">
        <v>0</v>
      </c>
      <c r="E1256" s="63">
        <f t="shared" si="982"/>
        <v>0</v>
      </c>
      <c r="F1256" s="64">
        <v>0</v>
      </c>
      <c r="G1256" s="65">
        <f t="shared" si="983"/>
        <v>6.6107995269699993</v>
      </c>
      <c r="H1256" s="65">
        <v>2.0148733699999997</v>
      </c>
      <c r="I1256" s="65">
        <v>1.2935037999999996</v>
      </c>
      <c r="J1256" s="66">
        <f t="shared" si="1009"/>
        <v>15.48733447</v>
      </c>
      <c r="K1256" s="6">
        <f t="shared" si="1015"/>
        <v>1.1718480516820498</v>
      </c>
      <c r="L1256" s="6">
        <f t="shared" si="1000"/>
        <v>-1.7828103224972747E-3</v>
      </c>
      <c r="M1256" s="6">
        <f t="shared" si="1001"/>
        <v>-1.7767990317951732E-3</v>
      </c>
      <c r="N1256" s="6">
        <f t="shared" si="1016"/>
        <v>-2.2059300000023541E-3</v>
      </c>
      <c r="O1256" s="6">
        <f t="shared" si="1017"/>
        <v>-2.6098700000005692E-3</v>
      </c>
      <c r="P1256" s="10">
        <f t="shared" si="1018"/>
        <v>1.3532922576863926</v>
      </c>
      <c r="Q1256" s="10"/>
      <c r="R1256" s="6"/>
      <c r="S1256" s="9"/>
      <c r="T1256" s="11"/>
      <c r="U1256" s="9"/>
    </row>
    <row r="1257" spans="1:22">
      <c r="A1257" s="61">
        <f t="shared" si="1019"/>
        <v>6264</v>
      </c>
      <c r="B1257" s="61">
        <f t="shared" si="1019"/>
        <v>1944</v>
      </c>
      <c r="C1257" s="63">
        <f t="shared" si="1008"/>
        <v>3.2222222222222223</v>
      </c>
      <c r="D1257" s="62">
        <v>0</v>
      </c>
      <c r="E1257" s="63">
        <f t="shared" si="982"/>
        <v>0</v>
      </c>
      <c r="F1257" s="64">
        <v>0</v>
      </c>
      <c r="G1257" s="65">
        <f t="shared" si="983"/>
        <v>6.6022365434999974</v>
      </c>
      <c r="H1257" s="65">
        <v>2.0122634999999991</v>
      </c>
      <c r="I1257" s="65">
        <v>1.2908939299999991</v>
      </c>
      <c r="J1257" s="66">
        <f t="shared" si="1009"/>
        <v>15.49472065</v>
      </c>
      <c r="K1257" s="6">
        <f t="shared" si="1015"/>
        <v>1.1700712526502546</v>
      </c>
      <c r="L1257" s="6">
        <f t="shared" si="1000"/>
        <v>-1.7767990317951732E-3</v>
      </c>
      <c r="M1257" s="6">
        <f t="shared" si="1001"/>
        <v>-1.7708208838469464E-3</v>
      </c>
      <c r="N1257" s="6">
        <f t="shared" si="1016"/>
        <v>-2.6098700000005692E-3</v>
      </c>
      <c r="O1257" s="6">
        <f t="shared" si="1017"/>
        <v>-2.4999999999977263E-3</v>
      </c>
      <c r="P1257" s="10">
        <f t="shared" si="1018"/>
        <v>1.4402694915006871</v>
      </c>
      <c r="Q1257" s="10"/>
      <c r="R1257" s="10"/>
      <c r="U1257" s="9"/>
    </row>
    <row r="1258" spans="1:22">
      <c r="A1258" s="61">
        <f t="shared" si="1019"/>
        <v>6269</v>
      </c>
      <c r="B1258" s="61">
        <f t="shared" si="1019"/>
        <v>1949</v>
      </c>
      <c r="C1258" s="63">
        <f t="shared" si="1008"/>
        <v>3.2165212929707541</v>
      </c>
      <c r="D1258" s="62">
        <v>0</v>
      </c>
      <c r="E1258" s="63">
        <f t="shared" si="982"/>
        <v>0</v>
      </c>
      <c r="F1258" s="64">
        <v>0</v>
      </c>
      <c r="G1258" s="65">
        <f t="shared" si="983"/>
        <v>6.5940340435000051</v>
      </c>
      <c r="H1258" s="65">
        <v>2.0097635000000014</v>
      </c>
      <c r="I1258" s="65">
        <v>1.2883939300000014</v>
      </c>
      <c r="J1258" s="66">
        <f t="shared" si="1009"/>
        <v>15.478424600000002</v>
      </c>
      <c r="K1258" s="6">
        <f t="shared" si="1015"/>
        <v>1.1683004317664076</v>
      </c>
      <c r="L1258" s="6">
        <f t="shared" si="1000"/>
        <v>-1.7708208838469464E-3</v>
      </c>
      <c r="M1258" s="6">
        <f t="shared" si="1001"/>
        <v>-1.7648756185122405E-3</v>
      </c>
      <c r="N1258" s="6">
        <f t="shared" si="1016"/>
        <v>-2.4999999999977263E-3</v>
      </c>
      <c r="O1258" s="6">
        <f t="shared" si="1017"/>
        <v>-5.8940700000000845E-3</v>
      </c>
      <c r="P1258" s="10">
        <f t="shared" si="1018"/>
        <v>2.3773340657404995</v>
      </c>
      <c r="Q1258" s="10"/>
      <c r="R1258" s="6"/>
      <c r="S1258" s="9"/>
      <c r="T1258" s="11"/>
      <c r="U1258" s="9"/>
    </row>
    <row r="1259" spans="1:22">
      <c r="A1259" s="61">
        <f t="shared" si="1019"/>
        <v>6274</v>
      </c>
      <c r="B1259" s="61">
        <f t="shared" si="1019"/>
        <v>1954</v>
      </c>
      <c r="C1259" s="63">
        <f t="shared" si="1008"/>
        <v>3.2108495394063459</v>
      </c>
      <c r="D1259" s="62">
        <v>0</v>
      </c>
      <c r="E1259" s="63">
        <f t="shared" si="982"/>
        <v>0</v>
      </c>
      <c r="F1259" s="64">
        <v>0</v>
      </c>
      <c r="G1259" s="65">
        <f t="shared" si="983"/>
        <v>6.5746955998300045</v>
      </c>
      <c r="H1259" s="65">
        <v>2.0038694300000013</v>
      </c>
      <c r="I1259" s="65">
        <v>1.2824998600000013</v>
      </c>
      <c r="J1259" s="66">
        <f t="shared" si="1009"/>
        <v>15.493928560000002</v>
      </c>
      <c r="K1259" s="6">
        <f t="shared" si="1015"/>
        <v>1.1665355561478954</v>
      </c>
      <c r="L1259" s="6">
        <f t="shared" si="1000"/>
        <v>-1.7648756185122405E-3</v>
      </c>
      <c r="M1259" s="6">
        <f t="shared" si="1001"/>
        <v>-1.7589629783267835E-3</v>
      </c>
      <c r="N1259" s="6">
        <f t="shared" si="1016"/>
        <v>-5.8940700000000845E-3</v>
      </c>
      <c r="O1259" s="6">
        <f t="shared" si="1017"/>
        <v>-3.0079000000000633E-3</v>
      </c>
      <c r="P1259" s="10">
        <f t="shared" si="1018"/>
        <v>2.5234795685006235</v>
      </c>
      <c r="Q1259" s="10"/>
      <c r="R1259" s="10"/>
      <c r="U1259" s="9"/>
    </row>
    <row r="1260" spans="1:22">
      <c r="A1260" s="61">
        <f t="shared" si="1019"/>
        <v>6279</v>
      </c>
      <c r="B1260" s="61">
        <f t="shared" si="1019"/>
        <v>1959</v>
      </c>
      <c r="C1260" s="63">
        <f t="shared" si="1008"/>
        <v>3.2052067381316998</v>
      </c>
      <c r="D1260" s="62">
        <v>0</v>
      </c>
      <c r="E1260" s="63">
        <f t="shared" si="982"/>
        <v>0</v>
      </c>
      <c r="F1260" s="64">
        <v>0</v>
      </c>
      <c r="G1260" s="65">
        <f t="shared" si="983"/>
        <v>6.5648266799300039</v>
      </c>
      <c r="H1260" s="65">
        <v>2.0008615300000012</v>
      </c>
      <c r="I1260" s="65">
        <v>1.2794919600000012</v>
      </c>
      <c r="J1260" s="66">
        <f t="shared" si="1009"/>
        <v>15.504118680000003</v>
      </c>
      <c r="K1260" s="6">
        <f t="shared" si="1015"/>
        <v>1.1647765931695686</v>
      </c>
      <c r="L1260" s="6">
        <f t="shared" si="1000"/>
        <v>-1.7589629783267835E-3</v>
      </c>
      <c r="M1260" s="6">
        <f t="shared" si="1001"/>
        <v>-1.7530827084681899E-3</v>
      </c>
      <c r="N1260" s="6">
        <f t="shared" si="1016"/>
        <v>-3.0079000000000633E-3</v>
      </c>
      <c r="O1260" s="6">
        <f t="shared" si="1017"/>
        <v>-4.4901300000004252E-3</v>
      </c>
      <c r="P1260" s="10">
        <f t="shared" si="1018"/>
        <v>2.1363718359980637</v>
      </c>
      <c r="Q1260" s="10"/>
      <c r="R1260" s="6"/>
      <c r="S1260" s="9"/>
      <c r="T1260" s="11"/>
      <c r="U1260" s="9"/>
    </row>
    <row r="1261" spans="1:22">
      <c r="A1261" s="61">
        <f t="shared" si="1019"/>
        <v>6284</v>
      </c>
      <c r="B1261" s="61">
        <f t="shared" si="1019"/>
        <v>1964</v>
      </c>
      <c r="C1261" s="63">
        <f t="shared" si="1008"/>
        <v>3.1995926680244398</v>
      </c>
      <c r="D1261" s="62">
        <v>0</v>
      </c>
      <c r="E1261" s="63">
        <f t="shared" si="982"/>
        <v>0</v>
      </c>
      <c r="F1261" s="64">
        <v>0</v>
      </c>
      <c r="G1261" s="65">
        <f t="shared" si="983"/>
        <v>6.5500945634000027</v>
      </c>
      <c r="H1261" s="65">
        <v>1.9963714000000008</v>
      </c>
      <c r="I1261" s="65">
        <v>1.2750018300000008</v>
      </c>
      <c r="J1261" s="66">
        <f t="shared" si="1009"/>
        <v>15.510428550000002</v>
      </c>
      <c r="K1261" s="6">
        <f t="shared" si="1015"/>
        <v>1.1630235104611004</v>
      </c>
      <c r="L1261" s="6">
        <f t="shared" si="1000"/>
        <v>-1.7530827084681899E-3</v>
      </c>
      <c r="M1261" s="6">
        <f t="shared" si="1001"/>
        <v>-1.7472345567226544E-3</v>
      </c>
      <c r="N1261" s="6">
        <f t="shared" si="1016"/>
        <v>-4.4901300000004252E-3</v>
      </c>
      <c r="O1261" s="6">
        <f t="shared" si="1017"/>
        <v>-5.794080000001145E-3</v>
      </c>
      <c r="P1261" s="10">
        <f t="shared" si="1018"/>
        <v>2.939340578016914</v>
      </c>
      <c r="Q1261" s="10"/>
      <c r="R1261" s="6"/>
      <c r="S1261" s="9"/>
      <c r="T1261" s="11"/>
      <c r="U1261" s="9"/>
    </row>
    <row r="1262" spans="1:22">
      <c r="A1262" s="61">
        <f t="shared" si="1019"/>
        <v>6289</v>
      </c>
      <c r="B1262" s="61">
        <f t="shared" si="1019"/>
        <v>1969</v>
      </c>
      <c r="C1262" s="63">
        <f t="shared" si="1008"/>
        <v>3.1940071102082275</v>
      </c>
      <c r="D1262" s="62">
        <v>0</v>
      </c>
      <c r="E1262" s="63">
        <f t="shared" si="982"/>
        <v>0</v>
      </c>
      <c r="F1262" s="64">
        <v>0</v>
      </c>
      <c r="G1262" s="65">
        <f t="shared" si="983"/>
        <v>6.5310841869199994</v>
      </c>
      <c r="H1262" s="65">
        <v>1.9905773199999997</v>
      </c>
      <c r="I1262" s="65">
        <v>1.2692077499999996</v>
      </c>
      <c r="J1262" s="66">
        <f t="shared" si="1009"/>
        <v>15.50293842</v>
      </c>
      <c r="K1262" s="6">
        <f t="shared" si="1015"/>
        <v>1.1612762759043778</v>
      </c>
      <c r="L1262" s="6">
        <f t="shared" si="1000"/>
        <v>-1.7472345567226544E-3</v>
      </c>
      <c r="M1262" s="6">
        <f t="shared" si="1001"/>
        <v>-1.741418273452533E-3</v>
      </c>
      <c r="N1262" s="6">
        <f t="shared" si="1016"/>
        <v>-5.794080000001145E-3</v>
      </c>
      <c r="O1262" s="6">
        <f t="shared" si="1017"/>
        <v>4.098700000021438E-4</v>
      </c>
      <c r="P1262" s="10">
        <f t="shared" si="1018"/>
        <v>1.5374282508782833</v>
      </c>
      <c r="Q1262" s="10"/>
      <c r="R1262" s="6">
        <f t="shared" ref="R1262" si="1020">K1270-K1262</f>
        <v>-1.3771115944006818E-2</v>
      </c>
      <c r="S1262" s="9">
        <f t="shared" ref="S1262" si="1021">K1278-K1270</f>
        <v>-1.3414557827904794E-2</v>
      </c>
      <c r="T1262" s="11">
        <f t="shared" ref="T1262" si="1022">I1270-I1262</f>
        <v>-2.6405919999998417E-2</v>
      </c>
      <c r="U1262" s="9">
        <f t="shared" ref="U1262" si="1023">I1278-I1270</f>
        <v>-2.900327000000047E-2</v>
      </c>
      <c r="V1262">
        <f t="shared" ref="V1262" si="1024">(((T1262/R1262)*S1262)+((U1262/S1262)*R1262))/(R1262+S1262)</f>
        <v>2.0413840187401844</v>
      </c>
    </row>
    <row r="1263" spans="1:22">
      <c r="A1263" s="61">
        <f t="shared" si="1019"/>
        <v>6294</v>
      </c>
      <c r="B1263" s="61">
        <f t="shared" si="1019"/>
        <v>1974</v>
      </c>
      <c r="C1263" s="63">
        <f t="shared" si="1008"/>
        <v>3.188449848024316</v>
      </c>
      <c r="D1263" s="62">
        <v>0</v>
      </c>
      <c r="E1263" s="63">
        <f t="shared" si="982"/>
        <v>0</v>
      </c>
      <c r="F1263" s="64">
        <v>0</v>
      </c>
      <c r="G1263" s="65">
        <f t="shared" si="983"/>
        <v>6.532428970390006</v>
      </c>
      <c r="H1263" s="65">
        <v>1.9909871900000018</v>
      </c>
      <c r="I1263" s="65">
        <v>1.2696176200000018</v>
      </c>
      <c r="J1263" s="66">
        <f t="shared" si="1009"/>
        <v>15.511062110000003</v>
      </c>
      <c r="K1263" s="6">
        <f t="shared" si="1015"/>
        <v>1.1595348576309252</v>
      </c>
      <c r="L1263" s="6">
        <f t="shared" si="1000"/>
        <v>-1.741418273452533E-3</v>
      </c>
      <c r="M1263" s="6">
        <f t="shared" si="1001"/>
        <v>-1.7356336115619264E-3</v>
      </c>
      <c r="N1263" s="6">
        <f t="shared" si="1016"/>
        <v>4.098700000021438E-4</v>
      </c>
      <c r="O1263" s="6">
        <f t="shared" si="1017"/>
        <v>-5.7881500000007691E-3</v>
      </c>
      <c r="P1263" s="10">
        <f t="shared" si="1018"/>
        <v>1.5527328638193854</v>
      </c>
      <c r="Q1263" s="10"/>
      <c r="R1263" s="10"/>
      <c r="U1263" s="9"/>
    </row>
    <row r="1264" spans="1:22">
      <c r="A1264" s="61">
        <f t="shared" si="1019"/>
        <v>6299</v>
      </c>
      <c r="B1264" s="61">
        <f t="shared" si="1019"/>
        <v>1979</v>
      </c>
      <c r="C1264" s="63">
        <f t="shared" si="1008"/>
        <v>3.182920667003537</v>
      </c>
      <c r="D1264" s="62">
        <v>0</v>
      </c>
      <c r="E1264" s="63">
        <f t="shared" si="982"/>
        <v>0</v>
      </c>
      <c r="F1264" s="64">
        <v>0</v>
      </c>
      <c r="G1264" s="65">
        <f t="shared" si="983"/>
        <v>6.513438050240004</v>
      </c>
      <c r="H1264" s="65">
        <v>1.985199040000001</v>
      </c>
      <c r="I1264" s="65">
        <v>1.263829470000001</v>
      </c>
      <c r="J1264" s="66">
        <f t="shared" si="1009"/>
        <v>15.508271980000002</v>
      </c>
      <c r="K1264" s="6">
        <f t="shared" si="1015"/>
        <v>1.1577992240193633</v>
      </c>
      <c r="L1264" s="6">
        <f t="shared" si="1000"/>
        <v>-1.7356336115619264E-3</v>
      </c>
      <c r="M1264" s="6">
        <f t="shared" si="1001"/>
        <v>-1.7298803264664819E-3</v>
      </c>
      <c r="N1264" s="6">
        <f t="shared" si="1016"/>
        <v>-5.7881500000007691E-3</v>
      </c>
      <c r="O1264" s="6">
        <f t="shared" si="1017"/>
        <v>-2.99803000000054E-3</v>
      </c>
      <c r="P1264" s="10">
        <f t="shared" si="1018"/>
        <v>2.5326587940304992</v>
      </c>
      <c r="Q1264" s="10"/>
      <c r="R1264" s="6"/>
      <c r="S1264" s="9"/>
      <c r="T1264" s="11"/>
      <c r="U1264" s="9"/>
    </row>
    <row r="1265" spans="1:22">
      <c r="A1265" s="61">
        <f t="shared" si="1019"/>
        <v>6304</v>
      </c>
      <c r="B1265" s="61">
        <f t="shared" si="1019"/>
        <v>1984</v>
      </c>
      <c r="C1265" s="63">
        <f t="shared" si="1008"/>
        <v>3.1774193548387095</v>
      </c>
      <c r="D1265" s="62">
        <v>0</v>
      </c>
      <c r="E1265" s="63">
        <f t="shared" si="982"/>
        <v>0</v>
      </c>
      <c r="F1265" s="64">
        <v>0</v>
      </c>
      <c r="G1265" s="65">
        <f t="shared" si="983"/>
        <v>6.5036015138100023</v>
      </c>
      <c r="H1265" s="65">
        <v>1.9822010100000005</v>
      </c>
      <c r="I1265" s="65">
        <v>1.2608314400000005</v>
      </c>
      <c r="J1265" s="66">
        <f t="shared" si="1009"/>
        <v>15.495668030000001</v>
      </c>
      <c r="K1265" s="6">
        <f t="shared" si="1015"/>
        <v>1.1560693436928968</v>
      </c>
      <c r="L1265" s="6">
        <f t="shared" si="1000"/>
        <v>-1.7298803264664819E-3</v>
      </c>
      <c r="M1265" s="6">
        <f t="shared" si="1001"/>
        <v>-1.7241581760596425E-3</v>
      </c>
      <c r="N1265" s="6">
        <f t="shared" si="1016"/>
        <v>-2.99803000000054E-3</v>
      </c>
      <c r="O1265" s="6">
        <f t="shared" si="1017"/>
        <v>-1.0789999999971656E-4</v>
      </c>
      <c r="P1265" s="10">
        <f t="shared" si="1018"/>
        <v>0.89644951060547706</v>
      </c>
      <c r="Q1265" s="10"/>
      <c r="R1265" s="10"/>
      <c r="U1265" s="9"/>
    </row>
    <row r="1266" spans="1:22">
      <c r="A1266" s="61">
        <f t="shared" si="1019"/>
        <v>6309</v>
      </c>
      <c r="B1266" s="61">
        <f t="shared" si="1019"/>
        <v>1989</v>
      </c>
      <c r="C1266" s="63">
        <f t="shared" si="1008"/>
        <v>3.1719457013574659</v>
      </c>
      <c r="D1266" s="62">
        <v>0</v>
      </c>
      <c r="E1266" s="63">
        <f t="shared" si="982"/>
        <v>0</v>
      </c>
      <c r="F1266" s="64">
        <v>0</v>
      </c>
      <c r="G1266" s="65">
        <f t="shared" si="983"/>
        <v>6.5032474939100027</v>
      </c>
      <c r="H1266" s="65">
        <v>1.9820931100000008</v>
      </c>
      <c r="I1266" s="65">
        <v>1.2607235400000008</v>
      </c>
      <c r="J1266" s="66">
        <f t="shared" si="1009"/>
        <v>15.497864080000001</v>
      </c>
      <c r="K1266" s="6">
        <f t="shared" si="1015"/>
        <v>1.1543451855168372</v>
      </c>
      <c r="L1266" s="6">
        <f t="shared" si="1000"/>
        <v>-1.7241581760596425E-3</v>
      </c>
      <c r="M1266" s="6">
        <f t="shared" si="1001"/>
        <v>-1.718466920683781E-3</v>
      </c>
      <c r="N1266" s="6">
        <f t="shared" si="1016"/>
        <v>-1.0789999999971656E-4</v>
      </c>
      <c r="O1266" s="6">
        <f t="shared" si="1017"/>
        <v>-5.2098700000016152E-3</v>
      </c>
      <c r="P1266" s="10">
        <f t="shared" si="1018"/>
        <v>1.549593070008324</v>
      </c>
      <c r="Q1266" s="10"/>
      <c r="R1266" s="6"/>
      <c r="S1266" s="9"/>
      <c r="T1266" s="11"/>
      <c r="U1266" s="9"/>
    </row>
    <row r="1267" spans="1:22">
      <c r="A1267" s="61">
        <f t="shared" si="1019"/>
        <v>6314</v>
      </c>
      <c r="B1267" s="61">
        <f t="shared" si="1019"/>
        <v>1994</v>
      </c>
      <c r="C1267" s="63">
        <f t="shared" si="1008"/>
        <v>3.1664994984954866</v>
      </c>
      <c r="D1267" s="62">
        <v>0</v>
      </c>
      <c r="E1267" s="63">
        <f t="shared" si="982"/>
        <v>0</v>
      </c>
      <c r="F1267" s="64">
        <v>0</v>
      </c>
      <c r="G1267" s="65">
        <f t="shared" si="983"/>
        <v>6.4861539104399979</v>
      </c>
      <c r="H1267" s="65">
        <v>1.9768832399999992</v>
      </c>
      <c r="I1267" s="65">
        <v>1.2555136699999991</v>
      </c>
      <c r="J1267" s="66">
        <f t="shared" si="1009"/>
        <v>15.51147198</v>
      </c>
      <c r="K1267" s="6">
        <f t="shared" si="1015"/>
        <v>1.1526267185961534</v>
      </c>
      <c r="L1267" s="6">
        <f t="shared" si="1000"/>
        <v>-1.718466920683781E-3</v>
      </c>
      <c r="M1267" s="6">
        <f t="shared" si="1001"/>
        <v>-1.712806323098226E-3</v>
      </c>
      <c r="N1267" s="6">
        <f t="shared" si="1016"/>
        <v>-5.2098700000016152E-3</v>
      </c>
      <c r="O1267" s="6">
        <f t="shared" si="1017"/>
        <v>-4.2078899999999919E-3</v>
      </c>
      <c r="P1267" s="10">
        <f t="shared" si="1018"/>
        <v>2.7437352363793877</v>
      </c>
      <c r="Q1267" s="10"/>
      <c r="R1267" s="10"/>
      <c r="U1267" s="9"/>
    </row>
    <row r="1268" spans="1:22">
      <c r="A1268" s="61">
        <f t="shared" si="1019"/>
        <v>6319</v>
      </c>
      <c r="B1268" s="61">
        <f t="shared" si="1019"/>
        <v>1999</v>
      </c>
      <c r="C1268" s="63">
        <f t="shared" si="1008"/>
        <v>3.161080540270135</v>
      </c>
      <c r="D1268" s="62">
        <v>0</v>
      </c>
      <c r="E1268" s="63">
        <f t="shared" si="982"/>
        <v>0</v>
      </c>
      <c r="F1268" s="64">
        <v>0</v>
      </c>
      <c r="G1268" s="65">
        <f t="shared" si="983"/>
        <v>6.4723478233499971</v>
      </c>
      <c r="H1268" s="65">
        <v>1.9726753499999992</v>
      </c>
      <c r="I1268" s="65">
        <v>1.2513057799999991</v>
      </c>
      <c r="J1268" s="66">
        <f t="shared" si="1009"/>
        <v>15.51507198</v>
      </c>
      <c r="K1268" s="6">
        <f t="shared" si="1015"/>
        <v>1.1509139122730552</v>
      </c>
      <c r="L1268" s="6">
        <f t="shared" si="1000"/>
        <v>-1.712806323098226E-3</v>
      </c>
      <c r="M1268" s="6">
        <f t="shared" si="1001"/>
        <v>-1.7071761484479531E-3</v>
      </c>
      <c r="N1268" s="6">
        <f t="shared" si="1016"/>
        <v>-4.2078899999999919E-3</v>
      </c>
      <c r="O1268" s="6">
        <f t="shared" si="1017"/>
        <v>-3.607899999998665E-3</v>
      </c>
      <c r="P1268" s="10">
        <f t="shared" si="1018"/>
        <v>2.2847651842888896</v>
      </c>
      <c r="Q1268" s="10"/>
      <c r="R1268" s="6"/>
      <c r="S1268" s="9"/>
      <c r="T1268" s="11"/>
      <c r="U1268" s="9"/>
    </row>
    <row r="1269" spans="1:22">
      <c r="A1269" s="61">
        <f t="shared" si="1019"/>
        <v>6324</v>
      </c>
      <c r="B1269" s="61">
        <f t="shared" si="1019"/>
        <v>2004</v>
      </c>
      <c r="C1269" s="63">
        <f t="shared" si="1008"/>
        <v>3.1556886227544911</v>
      </c>
      <c r="D1269" s="62">
        <v>0</v>
      </c>
      <c r="E1269" s="63">
        <f t="shared" si="982"/>
        <v>0</v>
      </c>
      <c r="F1269" s="64">
        <v>0</v>
      </c>
      <c r="G1269" s="65">
        <f t="shared" si="983"/>
        <v>6.4605103034500022</v>
      </c>
      <c r="H1269" s="65">
        <v>1.9690674500000005</v>
      </c>
      <c r="I1269" s="65">
        <v>1.2476978800000005</v>
      </c>
      <c r="J1269" s="66">
        <f t="shared" si="1009"/>
        <v>15.507558160000002</v>
      </c>
      <c r="K1269" s="6">
        <f t="shared" si="1015"/>
        <v>1.1492067361246072</v>
      </c>
      <c r="L1269" s="6">
        <f t="shared" si="1000"/>
        <v>-1.7071761484479531E-3</v>
      </c>
      <c r="M1269" s="6">
        <f t="shared" si="1001"/>
        <v>-1.7015761642362737E-3</v>
      </c>
      <c r="N1269" s="6">
        <f t="shared" si="1016"/>
        <v>-3.607899999998665E-3</v>
      </c>
      <c r="O1269" s="6">
        <f t="shared" si="1017"/>
        <v>-4.8960499999992635E-3</v>
      </c>
      <c r="P1269" s="10">
        <f t="shared" si="1018"/>
        <v>2.4959948813666175</v>
      </c>
      <c r="Q1269" s="10"/>
      <c r="R1269" s="6"/>
      <c r="S1269" s="9"/>
      <c r="T1269" s="11"/>
      <c r="U1269" s="9"/>
    </row>
    <row r="1270" spans="1:22">
      <c r="A1270" s="61">
        <f t="shared" si="1019"/>
        <v>6329</v>
      </c>
      <c r="B1270" s="61">
        <f t="shared" si="1019"/>
        <v>2009</v>
      </c>
      <c r="C1270" s="63">
        <f t="shared" si="1008"/>
        <v>3.150323544051767</v>
      </c>
      <c r="D1270" s="62">
        <v>0</v>
      </c>
      <c r="E1270" s="63">
        <f t="shared" si="982"/>
        <v>0</v>
      </c>
      <c r="F1270" s="64">
        <v>0</v>
      </c>
      <c r="G1270" s="65">
        <f t="shared" si="983"/>
        <v>6.4444463634000044</v>
      </c>
      <c r="H1270" s="65">
        <v>1.9641714000000012</v>
      </c>
      <c r="I1270" s="65">
        <v>1.2428018300000012</v>
      </c>
      <c r="J1270" s="66">
        <f t="shared" si="1009"/>
        <v>15.496073950000001</v>
      </c>
      <c r="K1270" s="6">
        <f t="shared" si="1015"/>
        <v>1.1475051599603709</v>
      </c>
      <c r="L1270" s="6">
        <f t="shared" si="1000"/>
        <v>-1.7015761642362737E-3</v>
      </c>
      <c r="M1270" s="6">
        <f t="shared" si="1001"/>
        <v>-1.6960061402935267E-3</v>
      </c>
      <c r="N1270" s="6">
        <f t="shared" si="1016"/>
        <v>-4.8960499999992635E-3</v>
      </c>
      <c r="O1270" s="6">
        <f t="shared" si="1017"/>
        <v>-1.6039499999997986E-3</v>
      </c>
      <c r="P1270" s="10">
        <f t="shared" si="1018"/>
        <v>1.9099583580944701</v>
      </c>
      <c r="Q1270" s="10"/>
      <c r="R1270" s="6">
        <f t="shared" ref="R1270" si="1025">K1278-K1270</f>
        <v>-1.3414557827904794E-2</v>
      </c>
      <c r="S1270" s="9">
        <f t="shared" ref="S1270" si="1026">K1286-K1278</f>
        <v>-1.3072832184805039E-2</v>
      </c>
      <c r="T1270" s="11">
        <f t="shared" ref="T1270" si="1027">I1278-I1270</f>
        <v>-2.900327000000047E-2</v>
      </c>
      <c r="U1270" s="9">
        <f t="shared" ref="U1270" si="1028">I1286-I1278</f>
        <v>-2.2082239999999587E-2</v>
      </c>
      <c r="V1270">
        <f t="shared" ref="V1270" si="1029">(((T1270/R1270)*S1270)+((U1270/S1270)*R1270))/(R1270+S1270)</f>
        <v>1.9225717057850091</v>
      </c>
    </row>
    <row r="1271" spans="1:22">
      <c r="A1271" s="61">
        <f t="shared" si="1019"/>
        <v>6334</v>
      </c>
      <c r="B1271" s="61">
        <f t="shared" si="1019"/>
        <v>2014</v>
      </c>
      <c r="C1271" s="63">
        <f t="shared" si="1008"/>
        <v>3.1449851042701091</v>
      </c>
      <c r="D1271" s="62">
        <v>0</v>
      </c>
      <c r="E1271" s="63">
        <f t="shared" si="982"/>
        <v>0</v>
      </c>
      <c r="F1271" s="64">
        <v>0</v>
      </c>
      <c r="G1271" s="65">
        <f t="shared" si="983"/>
        <v>6.4391838034500051</v>
      </c>
      <c r="H1271" s="65">
        <v>1.9625674500000014</v>
      </c>
      <c r="I1271" s="65">
        <v>1.2411978800000014</v>
      </c>
      <c r="J1271" s="66">
        <f t="shared" si="1009"/>
        <v>15.502871980000002</v>
      </c>
      <c r="K1271" s="6">
        <f t="shared" si="1015"/>
        <v>1.1458091538200774</v>
      </c>
      <c r="L1271" s="6">
        <f t="shared" si="1000"/>
        <v>-1.6960061402935267E-3</v>
      </c>
      <c r="M1271" s="6">
        <f t="shared" si="1001"/>
        <v>-1.6904658487484348E-3</v>
      </c>
      <c r="N1271" s="6">
        <f t="shared" si="1016"/>
        <v>-1.6039499999997986E-3</v>
      </c>
      <c r="O1271" s="6">
        <f t="shared" si="1017"/>
        <v>-6.4940799999995136E-3</v>
      </c>
      <c r="P1271" s="10">
        <f t="shared" si="1018"/>
        <v>2.3960257138133572</v>
      </c>
      <c r="Q1271" s="10"/>
      <c r="R1271" s="10"/>
      <c r="U1271" s="9"/>
    </row>
    <row r="1272" spans="1:22">
      <c r="A1272" s="61">
        <f t="shared" ref="A1272:B1287" si="1030">A1271+5</f>
        <v>6339</v>
      </c>
      <c r="B1272" s="61">
        <f t="shared" si="1030"/>
        <v>2019</v>
      </c>
      <c r="C1272" s="63">
        <f t="shared" si="1008"/>
        <v>3.1396731054977711</v>
      </c>
      <c r="D1272" s="62">
        <v>0</v>
      </c>
      <c r="E1272" s="63">
        <f t="shared" si="982"/>
        <v>0</v>
      </c>
      <c r="F1272" s="64">
        <v>0</v>
      </c>
      <c r="G1272" s="65">
        <f t="shared" si="983"/>
        <v>6.4178767269700066</v>
      </c>
      <c r="H1272" s="65">
        <v>1.9560733700000019</v>
      </c>
      <c r="I1272" s="65">
        <v>1.2347038000000019</v>
      </c>
      <c r="J1272" s="66">
        <f t="shared" si="1009"/>
        <v>15.494987770000003</v>
      </c>
      <c r="K1272" s="6">
        <f t="shared" si="1015"/>
        <v>1.144118687971329</v>
      </c>
      <c r="L1272" s="6">
        <f t="shared" si="1000"/>
        <v>-1.6904658487484348E-3</v>
      </c>
      <c r="M1272" s="6">
        <f t="shared" si="1001"/>
        <v>-1.6849550640012367E-3</v>
      </c>
      <c r="N1272" s="6">
        <f t="shared" si="1016"/>
        <v>-6.4940799999995136E-3</v>
      </c>
      <c r="O1272" s="6">
        <f t="shared" si="1017"/>
        <v>-3.0861800000003825E-3</v>
      </c>
      <c r="P1272" s="10">
        <f t="shared" si="1018"/>
        <v>2.8349600442982088</v>
      </c>
      <c r="Q1272" s="10"/>
      <c r="R1272" s="6"/>
      <c r="S1272" s="9"/>
      <c r="T1272" s="11"/>
      <c r="U1272" s="9"/>
    </row>
    <row r="1273" spans="1:22">
      <c r="A1273" s="61">
        <f t="shared" si="1030"/>
        <v>6344</v>
      </c>
      <c r="B1273" s="61">
        <f t="shared" si="1030"/>
        <v>2024</v>
      </c>
      <c r="C1273" s="63">
        <f t="shared" si="1008"/>
        <v>3.1343873517786562</v>
      </c>
      <c r="D1273" s="62">
        <v>0</v>
      </c>
      <c r="E1273" s="63">
        <f t="shared" si="982"/>
        <v>0</v>
      </c>
      <c r="F1273" s="64">
        <v>0</v>
      </c>
      <c r="G1273" s="65">
        <f t="shared" si="983"/>
        <v>6.4077509703900057</v>
      </c>
      <c r="H1273" s="65">
        <v>1.9529871900000015</v>
      </c>
      <c r="I1273" s="65">
        <v>1.2316176200000015</v>
      </c>
      <c r="J1273" s="66">
        <f t="shared" si="1009"/>
        <v>15.493815410000002</v>
      </c>
      <c r="K1273" s="6">
        <f t="shared" si="1015"/>
        <v>1.1424337329073277</v>
      </c>
      <c r="L1273" s="6">
        <f t="shared" si="1000"/>
        <v>-1.6849550640012367E-3</v>
      </c>
      <c r="M1273" s="6">
        <f t="shared" si="1001"/>
        <v>-1.6794735626926016E-3</v>
      </c>
      <c r="N1273" s="6">
        <f t="shared" si="1016"/>
        <v>-3.0861800000003825E-3</v>
      </c>
      <c r="O1273" s="6">
        <f t="shared" si="1017"/>
        <v>-2.1802599999993788E-3</v>
      </c>
      <c r="P1273" s="10">
        <f t="shared" si="1018"/>
        <v>1.5644605940114797</v>
      </c>
      <c r="Q1273" s="10"/>
      <c r="R1273" s="10"/>
      <c r="U1273" s="9"/>
    </row>
    <row r="1274" spans="1:22">
      <c r="A1274" s="61">
        <f t="shared" si="1030"/>
        <v>6349</v>
      </c>
      <c r="B1274" s="61">
        <f t="shared" si="1030"/>
        <v>2029</v>
      </c>
      <c r="C1274" s="63">
        <f t="shared" si="1008"/>
        <v>3.1291276490882209</v>
      </c>
      <c r="D1274" s="62">
        <v>0</v>
      </c>
      <c r="E1274" s="63">
        <f t="shared" si="982"/>
        <v>0</v>
      </c>
      <c r="F1274" s="64">
        <v>0</v>
      </c>
      <c r="G1274" s="65">
        <f t="shared" si="983"/>
        <v>6.4005975373300075</v>
      </c>
      <c r="H1274" s="65">
        <v>1.9508069300000022</v>
      </c>
      <c r="I1274" s="65">
        <v>1.2294373600000021</v>
      </c>
      <c r="J1274" s="66">
        <f t="shared" si="1009"/>
        <v>15.508939090000004</v>
      </c>
      <c r="K1274" s="6">
        <f t="shared" si="1015"/>
        <v>1.1407542593446351</v>
      </c>
      <c r="L1274" s="6">
        <f t="shared" si="1000"/>
        <v>-1.6794735626926016E-3</v>
      </c>
      <c r="M1274" s="6">
        <f t="shared" si="1001"/>
        <v>-1.6740211236789815E-3</v>
      </c>
      <c r="N1274" s="6">
        <f t="shared" si="1016"/>
        <v>-2.1802599999993788E-3</v>
      </c>
      <c r="O1274" s="6">
        <f t="shared" si="1017"/>
        <v>-3.5644700000005969E-3</v>
      </c>
      <c r="P1274" s="10">
        <f t="shared" si="1018"/>
        <v>1.7144090240257313</v>
      </c>
      <c r="Q1274" s="10"/>
      <c r="R1274" s="6"/>
      <c r="S1274" s="9"/>
      <c r="T1274" s="11"/>
      <c r="U1274" s="9"/>
    </row>
    <row r="1275" spans="1:22">
      <c r="A1275" s="61">
        <f t="shared" si="1030"/>
        <v>6354</v>
      </c>
      <c r="B1275" s="61">
        <f t="shared" si="1030"/>
        <v>2034</v>
      </c>
      <c r="C1275" s="63">
        <f t="shared" si="1008"/>
        <v>3.1238938053097347</v>
      </c>
      <c r="D1275" s="62">
        <v>0</v>
      </c>
      <c r="E1275" s="63">
        <f t="shared" si="982"/>
        <v>0</v>
      </c>
      <c r="F1275" s="64">
        <v>0</v>
      </c>
      <c r="G1275" s="65">
        <f t="shared" si="983"/>
        <v>6.3889025112600057</v>
      </c>
      <c r="H1275" s="65">
        <v>1.9472424600000016</v>
      </c>
      <c r="I1275" s="65">
        <v>1.2258728900000015</v>
      </c>
      <c r="J1275" s="66">
        <f t="shared" si="1009"/>
        <v>15.502792390000002</v>
      </c>
      <c r="K1275" s="6">
        <f t="shared" si="1015"/>
        <v>1.1390802382209562</v>
      </c>
      <c r="L1275" s="6">
        <f t="shared" si="1000"/>
        <v>-1.6740211236789815E-3</v>
      </c>
      <c r="M1275" s="6">
        <f t="shared" si="1001"/>
        <v>-1.6685975280035237E-3</v>
      </c>
      <c r="N1275" s="6">
        <f t="shared" si="1016"/>
        <v>-3.5644700000005969E-3</v>
      </c>
      <c r="O1275" s="6">
        <f t="shared" si="1017"/>
        <v>-2.9039399999994941E-3</v>
      </c>
      <c r="P1275" s="10">
        <f t="shared" si="1018"/>
        <v>1.9345014281694715</v>
      </c>
      <c r="Q1275" s="10"/>
      <c r="R1275" s="10"/>
      <c r="U1275" s="9"/>
    </row>
    <row r="1276" spans="1:22">
      <c r="A1276" s="61">
        <f t="shared" si="1030"/>
        <v>6359</v>
      </c>
      <c r="B1276" s="61">
        <f t="shared" si="1030"/>
        <v>2039</v>
      </c>
      <c r="C1276" s="63">
        <f t="shared" si="1008"/>
        <v>3.1186856302108876</v>
      </c>
      <c r="D1276" s="62">
        <v>0</v>
      </c>
      <c r="E1276" s="63">
        <f t="shared" si="982"/>
        <v>0</v>
      </c>
      <c r="F1276" s="64">
        <v>0</v>
      </c>
      <c r="G1276" s="65">
        <f t="shared" si="983"/>
        <v>6.3793746841200072</v>
      </c>
      <c r="H1276" s="65">
        <v>1.9443385200000021</v>
      </c>
      <c r="I1276" s="65">
        <v>1.2229689500000021</v>
      </c>
      <c r="J1276" s="66">
        <f t="shared" si="1009"/>
        <v>15.508408190000003</v>
      </c>
      <c r="K1276" s="6">
        <f t="shared" si="1015"/>
        <v>1.1374116406929526</v>
      </c>
      <c r="L1276" s="6">
        <f t="shared" si="1000"/>
        <v>-1.6685975280035237E-3</v>
      </c>
      <c r="M1276" s="6">
        <f t="shared" si="1001"/>
        <v>-1.6632025588703137E-3</v>
      </c>
      <c r="N1276" s="6">
        <f t="shared" si="1016"/>
        <v>-2.9039399999994941E-3</v>
      </c>
      <c r="O1276" s="6">
        <f t="shared" si="1017"/>
        <v>-4.6881600000006074E-3</v>
      </c>
      <c r="P1276" s="10">
        <f t="shared" si="1018"/>
        <v>2.2804243273461817</v>
      </c>
      <c r="Q1276" s="10"/>
      <c r="R1276" s="6"/>
      <c r="S1276" s="9"/>
      <c r="T1276" s="11"/>
      <c r="U1276" s="9"/>
    </row>
    <row r="1277" spans="1:22">
      <c r="A1277" s="61">
        <f t="shared" si="1030"/>
        <v>6364</v>
      </c>
      <c r="B1277" s="61">
        <f t="shared" si="1030"/>
        <v>2044</v>
      </c>
      <c r="C1277" s="63">
        <f t="shared" si="1008"/>
        <v>3.1135029354207435</v>
      </c>
      <c r="D1277" s="62">
        <v>0</v>
      </c>
      <c r="E1277" s="63">
        <f t="shared" si="982"/>
        <v>0</v>
      </c>
      <c r="F1277" s="64">
        <v>0</v>
      </c>
      <c r="G1277" s="65">
        <f t="shared" si="983"/>
        <v>6.3639928311600054</v>
      </c>
      <c r="H1277" s="65">
        <v>1.9396503600000015</v>
      </c>
      <c r="I1277" s="65">
        <v>1.2182807900000014</v>
      </c>
      <c r="J1277" s="66">
        <f t="shared" si="1009"/>
        <v>15.506520030000003</v>
      </c>
      <c r="K1277" s="6">
        <f t="shared" si="1015"/>
        <v>1.1357484381340823</v>
      </c>
      <c r="L1277" s="6">
        <f t="shared" si="1000"/>
        <v>-1.6632025588703137E-3</v>
      </c>
      <c r="M1277" s="6">
        <f t="shared" si="1001"/>
        <v>-1.6578360016161753E-3</v>
      </c>
      <c r="N1277" s="6">
        <f t="shared" si="1016"/>
        <v>-4.6881600000006074E-3</v>
      </c>
      <c r="O1277" s="6">
        <f t="shared" si="1017"/>
        <v>-4.4822300000006976E-3</v>
      </c>
      <c r="P1277" s="10">
        <f t="shared" si="1018"/>
        <v>2.7611158941249205</v>
      </c>
      <c r="Q1277" s="10"/>
      <c r="R1277" s="6"/>
      <c r="S1277" s="9"/>
      <c r="T1277" s="11"/>
      <c r="U1277" s="9"/>
    </row>
    <row r="1278" spans="1:22">
      <c r="A1278" s="61">
        <f t="shared" si="1030"/>
        <v>6369</v>
      </c>
      <c r="B1278" s="61">
        <f t="shared" si="1030"/>
        <v>2049</v>
      </c>
      <c r="C1278" s="63">
        <f t="shared" si="1008"/>
        <v>3.1083455344070279</v>
      </c>
      <c r="D1278" s="62">
        <v>0</v>
      </c>
      <c r="E1278" s="63">
        <f t="shared" si="982"/>
        <v>0</v>
      </c>
      <c r="F1278" s="64">
        <v>0</v>
      </c>
      <c r="G1278" s="65">
        <f t="shared" si="983"/>
        <v>6.349286634530003</v>
      </c>
      <c r="H1278" s="65">
        <v>1.9351681300000008</v>
      </c>
      <c r="I1278" s="65">
        <v>1.2137985600000007</v>
      </c>
      <c r="J1278" s="66">
        <f t="shared" si="1009"/>
        <v>15.503749640000002</v>
      </c>
      <c r="K1278" s="6">
        <f t="shared" si="1015"/>
        <v>1.1340906021324662</v>
      </c>
      <c r="L1278" s="6">
        <f t="shared" si="1000"/>
        <v>-1.6578360016161753E-3</v>
      </c>
      <c r="M1278" s="6">
        <f t="shared" si="1001"/>
        <v>-1.6524976436880223E-3</v>
      </c>
      <c r="N1278" s="6">
        <f t="shared" si="1016"/>
        <v>-4.4822300000006976E-3</v>
      </c>
      <c r="O1278" s="6">
        <f t="shared" si="1017"/>
        <v>-1.0980300000014154E-3</v>
      </c>
      <c r="P1278" s="10">
        <f t="shared" si="1018"/>
        <v>1.6824207580465314</v>
      </c>
      <c r="Q1278" s="10"/>
      <c r="R1278" s="6">
        <f t="shared" ref="R1278" si="1031">K1286-K1278</f>
        <v>-1.3072832184805039E-2</v>
      </c>
      <c r="S1278" s="9">
        <f t="shared" ref="S1278" si="1032">K1294-K1286</f>
        <v>-1.2745075830763231E-2</v>
      </c>
      <c r="T1278" s="11">
        <f t="shared" ref="T1278" si="1033">I1286-I1278</f>
        <v>-2.2082239999999587E-2</v>
      </c>
      <c r="U1278" s="9">
        <f t="shared" ref="U1278" si="1034">I1294-I1286</f>
        <v>-2.3111840000002104E-2</v>
      </c>
      <c r="V1278">
        <f t="shared" ref="V1278" si="1035">(((T1278/R1278)*S1278)+((U1278/S1278)*R1278))/(R1278+S1278)</f>
        <v>1.7520704997623491</v>
      </c>
    </row>
    <row r="1279" spans="1:22">
      <c r="A1279" s="61">
        <f t="shared" si="1030"/>
        <v>6374</v>
      </c>
      <c r="B1279" s="61">
        <f t="shared" si="1030"/>
        <v>2054</v>
      </c>
      <c r="C1279" s="63">
        <f t="shared" si="1008"/>
        <v>3.1032132424537489</v>
      </c>
      <c r="D1279" s="62">
        <v>0</v>
      </c>
      <c r="E1279" s="63">
        <f t="shared" si="982"/>
        <v>0</v>
      </c>
      <c r="F1279" s="64">
        <v>0</v>
      </c>
      <c r="G1279" s="65">
        <f t="shared" si="983"/>
        <v>6.3456839980999984</v>
      </c>
      <c r="H1279" s="65">
        <v>1.9340700999999993</v>
      </c>
      <c r="I1279" s="65">
        <v>1.2127005299999993</v>
      </c>
      <c r="J1279" s="66">
        <f t="shared" si="1009"/>
        <v>15.511573330000001</v>
      </c>
      <c r="K1279" s="6">
        <f t="shared" si="1015"/>
        <v>1.1324381044887781</v>
      </c>
      <c r="L1279" s="6">
        <f t="shared" si="1000"/>
        <v>-1.6524976436880223E-3</v>
      </c>
      <c r="M1279" s="6">
        <f t="shared" si="1001"/>
        <v>-1.6471872746122163E-3</v>
      </c>
      <c r="N1279" s="6">
        <f t="shared" si="1016"/>
        <v>-1.0980300000014154E-3</v>
      </c>
      <c r="O1279" s="6">
        <f t="shared" si="1017"/>
        <v>-3.6098699999982387E-3</v>
      </c>
      <c r="P1279" s="10">
        <f t="shared" si="1018"/>
        <v>1.429230189114735</v>
      </c>
      <c r="Q1279" s="10"/>
      <c r="R1279" s="10"/>
      <c r="U1279" s="9"/>
    </row>
    <row r="1280" spans="1:22">
      <c r="A1280" s="61">
        <f t="shared" si="1030"/>
        <v>6379</v>
      </c>
      <c r="B1280" s="61">
        <f t="shared" si="1030"/>
        <v>2059</v>
      </c>
      <c r="C1280" s="63">
        <f t="shared" si="1008"/>
        <v>3.0981058766391452</v>
      </c>
      <c r="D1280" s="62">
        <v>0</v>
      </c>
      <c r="E1280" s="63">
        <f t="shared" si="982"/>
        <v>0</v>
      </c>
      <c r="F1280" s="64">
        <v>0</v>
      </c>
      <c r="G1280" s="65">
        <f t="shared" si="983"/>
        <v>6.3338400146300042</v>
      </c>
      <c r="H1280" s="65">
        <v>1.9304602300000011</v>
      </c>
      <c r="I1280" s="65">
        <v>1.2090906600000011</v>
      </c>
      <c r="J1280" s="66">
        <f t="shared" si="1009"/>
        <v>15.498255560000002</v>
      </c>
      <c r="K1280" s="6">
        <f t="shared" si="1015"/>
        <v>1.1307909172141659</v>
      </c>
      <c r="L1280" s="6">
        <f t="shared" si="1000"/>
        <v>-1.6471872746122163E-3</v>
      </c>
      <c r="M1280" s="6">
        <f t="shared" si="1001"/>
        <v>-1.6419046859745823E-3</v>
      </c>
      <c r="N1280" s="6">
        <f t="shared" si="1016"/>
        <v>-3.6098699999982387E-3</v>
      </c>
      <c r="O1280" s="6">
        <f t="shared" si="1017"/>
        <v>-1.8059199999989062E-3</v>
      </c>
      <c r="P1280" s="10">
        <f t="shared" si="1018"/>
        <v>1.6448379571921072</v>
      </c>
      <c r="Q1280" s="10"/>
      <c r="R1280" s="6"/>
      <c r="S1280" s="9"/>
      <c r="T1280" s="11"/>
      <c r="U1280" s="9"/>
    </row>
    <row r="1281" spans="1:22">
      <c r="A1281" s="61">
        <f t="shared" si="1030"/>
        <v>6384</v>
      </c>
      <c r="B1281" s="61">
        <f t="shared" si="1030"/>
        <v>2064</v>
      </c>
      <c r="C1281" s="63">
        <f t="shared" si="1008"/>
        <v>3.0930232558139537</v>
      </c>
      <c r="D1281" s="62">
        <v>0</v>
      </c>
      <c r="E1281" s="63">
        <f t="shared" si="982"/>
        <v>0</v>
      </c>
      <c r="F1281" s="64">
        <v>0</v>
      </c>
      <c r="G1281" s="65">
        <f t="shared" si="983"/>
        <v>6.3279147911100075</v>
      </c>
      <c r="H1281" s="65">
        <v>1.9286543100000022</v>
      </c>
      <c r="I1281" s="65">
        <v>1.2072847400000022</v>
      </c>
      <c r="J1281" s="66">
        <f t="shared" si="1009"/>
        <v>15.509257540000004</v>
      </c>
      <c r="K1281" s="6">
        <f t="shared" si="1015"/>
        <v>1.1291490125281913</v>
      </c>
      <c r="L1281" s="6">
        <f t="shared" si="1000"/>
        <v>-1.6419046859745823E-3</v>
      </c>
      <c r="M1281" s="6">
        <f t="shared" si="1001"/>
        <v>-1.6366496713910994E-3</v>
      </c>
      <c r="N1281" s="6">
        <f t="shared" si="1016"/>
        <v>-1.8059199999989062E-3</v>
      </c>
      <c r="O1281" s="6">
        <f t="shared" si="1017"/>
        <v>-2.7000000000008129E-3</v>
      </c>
      <c r="P1281" s="10">
        <f t="shared" si="1018"/>
        <v>1.3752431138146082</v>
      </c>
      <c r="Q1281" s="10"/>
      <c r="R1281" s="10"/>
      <c r="U1281" s="9"/>
    </row>
    <row r="1282" spans="1:22">
      <c r="A1282" s="61">
        <f t="shared" si="1030"/>
        <v>6389</v>
      </c>
      <c r="B1282" s="61">
        <f t="shared" si="1030"/>
        <v>2069</v>
      </c>
      <c r="C1282" s="63">
        <f t="shared" si="1008"/>
        <v>3.0879652005799905</v>
      </c>
      <c r="D1282" s="62">
        <v>0</v>
      </c>
      <c r="E1282" s="63">
        <f t="shared" si="982"/>
        <v>0</v>
      </c>
      <c r="F1282" s="64">
        <v>0</v>
      </c>
      <c r="G1282" s="65">
        <f t="shared" si="983"/>
        <v>6.3190560911100047</v>
      </c>
      <c r="H1282" s="65">
        <v>1.9259543100000014</v>
      </c>
      <c r="I1282" s="65">
        <v>1.2045847400000014</v>
      </c>
      <c r="J1282" s="66">
        <f t="shared" si="1009"/>
        <v>15.510767410000001</v>
      </c>
      <c r="K1282" s="6">
        <f t="shared" si="1015"/>
        <v>1.1275123628568002</v>
      </c>
      <c r="L1282" s="6">
        <f t="shared" si="1000"/>
        <v>-1.6366496713910994E-3</v>
      </c>
      <c r="M1282" s="6">
        <f t="shared" si="1001"/>
        <v>-1.6314220264861401E-3</v>
      </c>
      <c r="N1282" s="6">
        <f t="shared" si="1016"/>
        <v>-2.7000000000008129E-3</v>
      </c>
      <c r="O1282" s="6">
        <f t="shared" si="1017"/>
        <v>-3.8960500000015941E-3</v>
      </c>
      <c r="P1282" s="10">
        <f t="shared" si="1018"/>
        <v>2.0195120566326259</v>
      </c>
      <c r="Q1282" s="10"/>
      <c r="R1282" s="6"/>
      <c r="S1282" s="9"/>
      <c r="T1282" s="11"/>
      <c r="U1282" s="9"/>
    </row>
    <row r="1283" spans="1:22">
      <c r="A1283" s="61">
        <f t="shared" si="1030"/>
        <v>6394</v>
      </c>
      <c r="B1283" s="61">
        <f t="shared" si="1030"/>
        <v>2074</v>
      </c>
      <c r="C1283" s="63">
        <f t="shared" si="1008"/>
        <v>3.0829315332690452</v>
      </c>
      <c r="D1283" s="62">
        <v>0</v>
      </c>
      <c r="E1283" s="63">
        <f t="shared" si="982"/>
        <v>0</v>
      </c>
      <c r="F1283" s="64">
        <v>0</v>
      </c>
      <c r="G1283" s="65">
        <f t="shared" si="983"/>
        <v>6.3062731510599992</v>
      </c>
      <c r="H1283" s="65">
        <v>1.9220582599999998</v>
      </c>
      <c r="I1283" s="65">
        <v>1.2006886899999998</v>
      </c>
      <c r="J1283" s="66">
        <f t="shared" si="1009"/>
        <v>15.503173330000001</v>
      </c>
      <c r="K1283" s="6">
        <f t="shared" si="1015"/>
        <v>1.1258809408303141</v>
      </c>
      <c r="L1283" s="6">
        <f t="shared" si="1000"/>
        <v>-1.6314220264861401E-3</v>
      </c>
      <c r="M1283" s="6">
        <f t="shared" si="1001"/>
        <v>-1.6262215488667131E-3</v>
      </c>
      <c r="N1283" s="6">
        <f t="shared" si="1016"/>
        <v>-3.8960500000015941E-3</v>
      </c>
      <c r="O1283" s="6">
        <f t="shared" si="1017"/>
        <v>-3.5019799999993495E-3</v>
      </c>
      <c r="P1283" s="10">
        <f t="shared" si="1018"/>
        <v>2.2706012344028301</v>
      </c>
      <c r="Q1283" s="10"/>
      <c r="R1283" s="10"/>
      <c r="U1283" s="9"/>
    </row>
    <row r="1284" spans="1:22">
      <c r="A1284" s="61">
        <f t="shared" si="1030"/>
        <v>6399</v>
      </c>
      <c r="B1284" s="61">
        <f t="shared" si="1030"/>
        <v>2079</v>
      </c>
      <c r="C1284" s="63">
        <f t="shared" si="1008"/>
        <v>3.0779220779220777</v>
      </c>
      <c r="D1284" s="62">
        <v>0</v>
      </c>
      <c r="E1284" s="63">
        <f t="shared" si="982"/>
        <v>0</v>
      </c>
      <c r="F1284" s="64">
        <v>0</v>
      </c>
      <c r="G1284" s="65">
        <f t="shared" si="983"/>
        <v>6.2947831546800019</v>
      </c>
      <c r="H1284" s="65">
        <v>1.9185562800000004</v>
      </c>
      <c r="I1284" s="65">
        <v>1.1971867100000004</v>
      </c>
      <c r="J1284" s="66">
        <f t="shared" si="1009"/>
        <v>15.505877270000001</v>
      </c>
      <c r="K1284" s="6">
        <f t="shared" si="1015"/>
        <v>1.1242547192814474</v>
      </c>
      <c r="L1284" s="6">
        <f t="shared" si="1000"/>
        <v>-1.6262215488667131E-3</v>
      </c>
      <c r="M1284" s="6">
        <f t="shared" si="1001"/>
        <v>-1.6210480380995929E-3</v>
      </c>
      <c r="N1284" s="6">
        <f t="shared" si="1016"/>
        <v>-3.5019799999993495E-3</v>
      </c>
      <c r="O1284" s="6">
        <f t="shared" si="1017"/>
        <v>-2.390129999998436E-3</v>
      </c>
      <c r="P1284" s="10">
        <f t="shared" si="1018"/>
        <v>1.8133995261586395</v>
      </c>
      <c r="Q1284" s="10"/>
      <c r="R1284" s="6"/>
      <c r="S1284" s="9"/>
      <c r="T1284" s="11"/>
      <c r="U1284" s="9"/>
    </row>
    <row r="1285" spans="1:22">
      <c r="A1285" s="61">
        <f t="shared" si="1030"/>
        <v>6404</v>
      </c>
      <c r="B1285" s="61">
        <f t="shared" si="1030"/>
        <v>2084</v>
      </c>
      <c r="C1285" s="63">
        <f t="shared" si="1008"/>
        <v>3.0729366602687138</v>
      </c>
      <c r="D1285" s="62">
        <v>0</v>
      </c>
      <c r="E1285" s="63">
        <f t="shared" ref="E1285:E1348" si="1036">D1285*0.0630902</f>
        <v>0</v>
      </c>
      <c r="F1285" s="64">
        <v>0</v>
      </c>
      <c r="G1285" s="65">
        <f t="shared" ref="G1285:G1348" si="1037">H1285*3.281</f>
        <v>6.2869411381500067</v>
      </c>
      <c r="H1285" s="65">
        <v>1.916166150000002</v>
      </c>
      <c r="I1285" s="65">
        <v>1.194796580000002</v>
      </c>
      <c r="J1285" s="66">
        <f t="shared" si="1009"/>
        <v>15.520687140000003</v>
      </c>
      <c r="K1285" s="6">
        <f t="shared" si="1015"/>
        <v>1.1226336712433478</v>
      </c>
      <c r="L1285" s="6">
        <f t="shared" si="1000"/>
        <v>-1.6210480380995929E-3</v>
      </c>
      <c r="M1285" s="6">
        <f t="shared" si="1001"/>
        <v>-1.6159012956866725E-3</v>
      </c>
      <c r="N1285" s="6">
        <f t="shared" si="1016"/>
        <v>-2.390129999998436E-3</v>
      </c>
      <c r="O1285" s="6">
        <f t="shared" si="1017"/>
        <v>-3.080260000000834E-3</v>
      </c>
      <c r="P1285" s="10">
        <f t="shared" si="1018"/>
        <v>1.6906697359175982</v>
      </c>
      <c r="Q1285" s="10"/>
      <c r="R1285" s="6"/>
      <c r="S1285" s="9"/>
      <c r="T1285" s="11"/>
      <c r="U1285" s="9"/>
    </row>
    <row r="1286" spans="1:22">
      <c r="A1286" s="61">
        <f t="shared" si="1030"/>
        <v>6409</v>
      </c>
      <c r="B1286" s="61">
        <f t="shared" si="1030"/>
        <v>2089</v>
      </c>
      <c r="C1286" s="63">
        <f t="shared" si="1008"/>
        <v>3.0679751077070367</v>
      </c>
      <c r="D1286" s="62">
        <v>0</v>
      </c>
      <c r="E1286" s="63">
        <f t="shared" si="1036"/>
        <v>0</v>
      </c>
      <c r="F1286" s="64">
        <v>0</v>
      </c>
      <c r="G1286" s="65">
        <f t="shared" si="1037"/>
        <v>6.2768348050900045</v>
      </c>
      <c r="H1286" s="65">
        <v>1.9130858900000012</v>
      </c>
      <c r="I1286" s="65">
        <v>1.1917163200000012</v>
      </c>
      <c r="J1286" s="66">
        <f t="shared" si="1009"/>
        <v>15.515312810000001</v>
      </c>
      <c r="K1286" s="6">
        <f t="shared" si="1015"/>
        <v>1.1210177699476611</v>
      </c>
      <c r="L1286" s="6">
        <f t="shared" si="1000"/>
        <v>-1.6159012956866725E-3</v>
      </c>
      <c r="M1286" s="6">
        <f t="shared" si="1001"/>
        <v>-1.6107811250429815E-3</v>
      </c>
      <c r="N1286" s="6">
        <f t="shared" si="1016"/>
        <v>-3.080260000000834E-3</v>
      </c>
      <c r="O1286" s="6">
        <f t="shared" si="1017"/>
        <v>-3.6059200000018166E-3</v>
      </c>
      <c r="P1286" s="10">
        <f t="shared" si="1018"/>
        <v>2.0726805621405728</v>
      </c>
      <c r="Q1286" s="10"/>
      <c r="R1286" s="6">
        <f t="shared" ref="R1286" si="1038">K1294-K1286</f>
        <v>-1.2745075830763231E-2</v>
      </c>
      <c r="S1286" s="9">
        <f t="shared" ref="S1286" si="1039">K1302-K1294</f>
        <v>-1.2430490322603793E-2</v>
      </c>
      <c r="T1286" s="11">
        <f t="shared" ref="T1286" si="1040">I1294-I1286</f>
        <v>-2.3111840000002104E-2</v>
      </c>
      <c r="U1286" s="9">
        <f t="shared" ref="U1286" si="1041">I1302-I1294</f>
        <v>-2.3299999999998988E-2</v>
      </c>
      <c r="V1286">
        <f t="shared" ref="V1286" si="1042">(((T1286/R1286)*S1286)+((U1286/S1286)*R1286))/(R1286+S1286)</f>
        <v>1.8442897662263238</v>
      </c>
    </row>
    <row r="1287" spans="1:22">
      <c r="A1287" s="61">
        <f t="shared" si="1030"/>
        <v>6414</v>
      </c>
      <c r="B1287" s="61">
        <f t="shared" si="1030"/>
        <v>2094</v>
      </c>
      <c r="C1287" s="63">
        <f t="shared" si="1008"/>
        <v>3.0630372492836675</v>
      </c>
      <c r="D1287" s="62">
        <v>0</v>
      </c>
      <c r="E1287" s="63">
        <f t="shared" si="1036"/>
        <v>0</v>
      </c>
      <c r="F1287" s="64">
        <v>0</v>
      </c>
      <c r="G1287" s="65">
        <f t="shared" si="1037"/>
        <v>6.2650037815699982</v>
      </c>
      <c r="H1287" s="65">
        <v>1.9094799699999994</v>
      </c>
      <c r="I1287" s="65">
        <v>1.1881103999999993</v>
      </c>
      <c r="J1287" s="66">
        <f t="shared" si="1009"/>
        <v>15.52561281</v>
      </c>
      <c r="K1287" s="6">
        <f t="shared" si="1015"/>
        <v>1.1194069888226181</v>
      </c>
      <c r="L1287" s="6">
        <f t="shared" si="1000"/>
        <v>-1.6107811250429815E-3</v>
      </c>
      <c r="M1287" s="6">
        <f t="shared" si="1001"/>
        <v>-1.605687331472927E-3</v>
      </c>
      <c r="N1287" s="6">
        <f t="shared" si="1016"/>
        <v>-3.6059200000018166E-3</v>
      </c>
      <c r="O1287" s="6">
        <f t="shared" si="1017"/>
        <v>-1.9802999999996018E-4</v>
      </c>
      <c r="P1287" s="10">
        <f t="shared" si="1018"/>
        <v>1.1792981103850717</v>
      </c>
      <c r="Q1287" s="10"/>
      <c r="R1287" s="10"/>
      <c r="U1287" s="9"/>
    </row>
    <row r="1288" spans="1:22">
      <c r="A1288" s="61">
        <f t="shared" ref="A1288:B1303" si="1043">A1287+5</f>
        <v>6419</v>
      </c>
      <c r="B1288" s="61">
        <f t="shared" si="1043"/>
        <v>2099</v>
      </c>
      <c r="C1288" s="63">
        <f t="shared" si="1008"/>
        <v>3.0581229156741307</v>
      </c>
      <c r="D1288" s="62">
        <v>0</v>
      </c>
      <c r="E1288" s="63">
        <f t="shared" si="1036"/>
        <v>0</v>
      </c>
      <c r="F1288" s="64">
        <v>0</v>
      </c>
      <c r="G1288" s="65">
        <f t="shared" si="1037"/>
        <v>6.2643540451399984</v>
      </c>
      <c r="H1288" s="65">
        <v>1.9092819399999994</v>
      </c>
      <c r="I1288" s="65">
        <v>1.1879123699999994</v>
      </c>
      <c r="J1288" s="66">
        <f t="shared" si="1009"/>
        <v>15.534593060000001</v>
      </c>
      <c r="K1288" s="6">
        <f t="shared" si="1015"/>
        <v>1.1178013014911452</v>
      </c>
      <c r="L1288" s="6">
        <f t="shared" si="1000"/>
        <v>-1.605687331472927E-3</v>
      </c>
      <c r="M1288" s="6">
        <f t="shared" si="1001"/>
        <v>-1.6006197221480889E-3</v>
      </c>
      <c r="N1288" s="6">
        <f t="shared" si="1016"/>
        <v>-1.9802999999996018E-4</v>
      </c>
      <c r="O1288" s="6">
        <f t="shared" si="1017"/>
        <v>-6.4098699999988185E-3</v>
      </c>
      <c r="P1288" s="10">
        <f t="shared" si="1018"/>
        <v>2.0670412212072504</v>
      </c>
      <c r="Q1288" s="10"/>
      <c r="R1288" s="6"/>
      <c r="S1288" s="9"/>
      <c r="T1288" s="11"/>
      <c r="U1288" s="9"/>
    </row>
    <row r="1289" spans="1:22">
      <c r="A1289" s="61">
        <f t="shared" si="1043"/>
        <v>6424</v>
      </c>
      <c r="B1289" s="61">
        <f t="shared" si="1043"/>
        <v>2104</v>
      </c>
      <c r="C1289" s="63">
        <f t="shared" si="1008"/>
        <v>3.0532319391634979</v>
      </c>
      <c r="D1289" s="62">
        <v>0</v>
      </c>
      <c r="E1289" s="63">
        <f t="shared" si="1036"/>
        <v>0</v>
      </c>
      <c r="F1289" s="64">
        <v>0</v>
      </c>
      <c r="G1289" s="65">
        <f t="shared" si="1037"/>
        <v>6.2433232616700023</v>
      </c>
      <c r="H1289" s="65">
        <v>1.9028720700000006</v>
      </c>
      <c r="I1289" s="65">
        <v>1.1815025000000006</v>
      </c>
      <c r="J1289" s="66">
        <f t="shared" si="1009"/>
        <v>15.53901083</v>
      </c>
      <c r="K1289" s="6">
        <f t="shared" si="1015"/>
        <v>1.1162006817689971</v>
      </c>
      <c r="L1289" s="6">
        <f t="shared" si="1000"/>
        <v>-1.6006197221480889E-3</v>
      </c>
      <c r="M1289" s="6">
        <f t="shared" si="1001"/>
        <v>-1.595578106085016E-3</v>
      </c>
      <c r="N1289" s="6">
        <f t="shared" si="1016"/>
        <v>-6.4098699999988185E-3</v>
      </c>
      <c r="O1289" s="6">
        <f t="shared" si="1017"/>
        <v>-1.9901299999993682E-3</v>
      </c>
      <c r="P1289" s="10">
        <f t="shared" si="1018"/>
        <v>2.6237733095546369</v>
      </c>
      <c r="Q1289" s="10"/>
      <c r="R1289" s="10"/>
      <c r="U1289" s="9"/>
    </row>
    <row r="1290" spans="1:22">
      <c r="A1290" s="61">
        <f t="shared" si="1043"/>
        <v>6429</v>
      </c>
      <c r="B1290" s="61">
        <f t="shared" si="1043"/>
        <v>2109</v>
      </c>
      <c r="C1290" s="63">
        <f t="shared" si="1008"/>
        <v>3.0483641536273116</v>
      </c>
      <c r="D1290" s="62">
        <v>0</v>
      </c>
      <c r="E1290" s="63">
        <f t="shared" si="1036"/>
        <v>0</v>
      </c>
      <c r="F1290" s="64">
        <v>0</v>
      </c>
      <c r="G1290" s="65">
        <f t="shared" si="1037"/>
        <v>6.2367936451400041</v>
      </c>
      <c r="H1290" s="65">
        <v>1.9008819400000012</v>
      </c>
      <c r="I1290" s="65">
        <v>1.1795123700000012</v>
      </c>
      <c r="J1290" s="66">
        <f t="shared" si="1009"/>
        <v>15.535022670000002</v>
      </c>
      <c r="K1290" s="6">
        <f t="shared" si="1015"/>
        <v>1.1146051036629121</v>
      </c>
      <c r="L1290" s="6">
        <f t="shared" si="1000"/>
        <v>-1.595578106085016E-3</v>
      </c>
      <c r="M1290" s="6">
        <f t="shared" si="1001"/>
        <v>-1.5905622941234654E-3</v>
      </c>
      <c r="N1290" s="6">
        <f t="shared" si="1016"/>
        <v>-1.9901299999993682E-3</v>
      </c>
      <c r="O1290" s="6">
        <f t="shared" si="1017"/>
        <v>-5.8617999999910353E-4</v>
      </c>
      <c r="P1290" s="10">
        <f t="shared" si="1018"/>
        <v>0.80721565038733689</v>
      </c>
      <c r="Q1290" s="10"/>
      <c r="R1290" s="6"/>
      <c r="S1290" s="9"/>
      <c r="T1290" s="11"/>
      <c r="U1290" s="9"/>
    </row>
    <row r="1291" spans="1:22">
      <c r="A1291" s="61">
        <f t="shared" si="1043"/>
        <v>6434</v>
      </c>
      <c r="B1291" s="61">
        <f t="shared" si="1043"/>
        <v>2114</v>
      </c>
      <c r="C1291" s="63">
        <f t="shared" si="1008"/>
        <v>3.0435193945127721</v>
      </c>
      <c r="D1291" s="62">
        <v>0</v>
      </c>
      <c r="E1291" s="63">
        <f t="shared" si="1036"/>
        <v>0</v>
      </c>
      <c r="F1291" s="64">
        <v>0</v>
      </c>
      <c r="G1291" s="65">
        <f t="shared" si="1037"/>
        <v>6.2348703885600072</v>
      </c>
      <c r="H1291" s="65">
        <v>1.9002957600000021</v>
      </c>
      <c r="I1291" s="65">
        <v>1.1789261900000021</v>
      </c>
      <c r="J1291" s="66">
        <f t="shared" si="1009"/>
        <v>15.530144390000002</v>
      </c>
      <c r="K1291" s="6">
        <f t="shared" si="1015"/>
        <v>1.1130145413687886</v>
      </c>
      <c r="L1291" s="6">
        <f t="shared" si="1000"/>
        <v>-1.5905622941234654E-3</v>
      </c>
      <c r="M1291" s="6">
        <f t="shared" si="1001"/>
        <v>-1.5855720989041977E-3</v>
      </c>
      <c r="N1291" s="6">
        <f t="shared" si="1016"/>
        <v>-5.8617999999910353E-4</v>
      </c>
      <c r="O1291" s="6">
        <f t="shared" si="1017"/>
        <v>-6.5098700000021381E-3</v>
      </c>
      <c r="P1291" s="10">
        <f t="shared" si="1018"/>
        <v>2.2400497755390538</v>
      </c>
      <c r="Q1291" s="10"/>
      <c r="R1291" s="10"/>
      <c r="U1291" s="9"/>
    </row>
    <row r="1292" spans="1:22">
      <c r="A1292" s="61">
        <f t="shared" si="1043"/>
        <v>6439</v>
      </c>
      <c r="B1292" s="61">
        <f t="shared" si="1043"/>
        <v>2119</v>
      </c>
      <c r="C1292" s="63">
        <f t="shared" si="1008"/>
        <v>3.038697498820198</v>
      </c>
      <c r="D1292" s="62">
        <v>0</v>
      </c>
      <c r="E1292" s="63">
        <f t="shared" si="1036"/>
        <v>0</v>
      </c>
      <c r="F1292" s="64">
        <v>0</v>
      </c>
      <c r="G1292" s="65">
        <f t="shared" si="1037"/>
        <v>6.2135115050900005</v>
      </c>
      <c r="H1292" s="65">
        <v>1.89378589</v>
      </c>
      <c r="I1292" s="65">
        <v>1.17241632</v>
      </c>
      <c r="J1292" s="66">
        <f t="shared" si="1009"/>
        <v>15.531944390000001</v>
      </c>
      <c r="K1292" s="6">
        <f t="shared" si="1015"/>
        <v>1.1114289692698844</v>
      </c>
      <c r="L1292" s="6">
        <f t="shared" si="1000"/>
        <v>-1.5855720989041977E-3</v>
      </c>
      <c r="M1292" s="6">
        <f t="shared" si="1001"/>
        <v>-1.5806073348489935E-3</v>
      </c>
      <c r="N1292" s="6">
        <f t="shared" si="1016"/>
        <v>-6.5098700000021381E-3</v>
      </c>
      <c r="O1292" s="6">
        <f t="shared" si="1017"/>
        <v>7.9211000000256604E-4</v>
      </c>
      <c r="P1292" s="10">
        <f t="shared" si="1018"/>
        <v>1.798662480576819</v>
      </c>
      <c r="Q1292" s="10"/>
      <c r="R1292" s="6"/>
      <c r="S1292" s="9"/>
      <c r="T1292" s="11"/>
      <c r="U1292" s="9"/>
    </row>
    <row r="1293" spans="1:22">
      <c r="A1293" s="61">
        <f t="shared" si="1043"/>
        <v>6444</v>
      </c>
      <c r="B1293" s="61">
        <f t="shared" si="1043"/>
        <v>2124</v>
      </c>
      <c r="C1293" s="63">
        <f t="shared" si="1008"/>
        <v>3.0338983050847457</v>
      </c>
      <c r="D1293" s="62">
        <v>0</v>
      </c>
      <c r="E1293" s="63">
        <f t="shared" si="1036"/>
        <v>0</v>
      </c>
      <c r="F1293" s="64">
        <v>0</v>
      </c>
      <c r="G1293" s="65">
        <f t="shared" si="1037"/>
        <v>6.2161104180000084</v>
      </c>
      <c r="H1293" s="65">
        <v>1.8945780000000025</v>
      </c>
      <c r="I1293" s="65">
        <v>1.1732084300000025</v>
      </c>
      <c r="J1293" s="66">
        <f t="shared" si="1009"/>
        <v>15.536642420000003</v>
      </c>
      <c r="K1293" s="6">
        <f t="shared" si="1015"/>
        <v>1.1098483619350354</v>
      </c>
      <c r="L1293" s="6">
        <f t="shared" si="1000"/>
        <v>-1.5806073348489935E-3</v>
      </c>
      <c r="M1293" s="6">
        <f t="shared" si="1001"/>
        <v>-1.5756678181375605E-3</v>
      </c>
      <c r="N1293" s="6">
        <f t="shared" si="1016"/>
        <v>7.9211000000256604E-4</v>
      </c>
      <c r="O1293" s="6">
        <f t="shared" si="1017"/>
        <v>-4.603950000003465E-3</v>
      </c>
      <c r="P1293" s="10">
        <f t="shared" si="1018"/>
        <v>1.2130590683708322</v>
      </c>
      <c r="Q1293" s="10"/>
      <c r="R1293" s="6"/>
      <c r="S1293" s="9"/>
      <c r="T1293" s="11"/>
      <c r="U1293" s="9"/>
    </row>
    <row r="1294" spans="1:22">
      <c r="A1294" s="61">
        <f t="shared" si="1043"/>
        <v>6449</v>
      </c>
      <c r="B1294" s="61">
        <f t="shared" si="1043"/>
        <v>2129</v>
      </c>
      <c r="C1294" s="63">
        <f t="shared" si="1008"/>
        <v>3.0291216533583842</v>
      </c>
      <c r="D1294" s="62">
        <v>0</v>
      </c>
      <c r="E1294" s="63">
        <f t="shared" si="1036"/>
        <v>0</v>
      </c>
      <c r="F1294" s="64">
        <v>0</v>
      </c>
      <c r="G1294" s="65">
        <f t="shared" si="1037"/>
        <v>6.2010048580499975</v>
      </c>
      <c r="H1294" s="65">
        <v>1.8899740499999991</v>
      </c>
      <c r="I1294" s="65">
        <v>1.1686044799999991</v>
      </c>
      <c r="J1294" s="66">
        <f t="shared" si="1009"/>
        <v>15.54344242</v>
      </c>
      <c r="K1294" s="6">
        <f t="shared" si="1015"/>
        <v>1.1082726941168979</v>
      </c>
      <c r="L1294" s="6">
        <f t="shared" si="1000"/>
        <v>-1.5756678181375605E-3</v>
      </c>
      <c r="M1294" s="6">
        <f t="shared" si="1001"/>
        <v>-1.5707533666895479E-3</v>
      </c>
      <c r="N1294" s="6">
        <f t="shared" si="1016"/>
        <v>-4.603950000003465E-3</v>
      </c>
      <c r="O1294" s="6">
        <f t="shared" si="1017"/>
        <v>-3.4999999999989484E-3</v>
      </c>
      <c r="P1294" s="10">
        <f t="shared" si="1018"/>
        <v>2.5745253092279388</v>
      </c>
      <c r="Q1294" s="10"/>
      <c r="R1294" s="6">
        <f t="shared" ref="R1294" si="1044">K1302-K1294</f>
        <v>-1.2430490322603793E-2</v>
      </c>
      <c r="S1294" s="9">
        <f t="shared" ref="S1294" si="1045">K1310-K1302</f>
        <v>-1.2128336027777742E-2</v>
      </c>
      <c r="T1294" s="11">
        <f t="shared" ref="T1294" si="1046">I1302-I1294</f>
        <v>-2.3299999999998988E-2</v>
      </c>
      <c r="U1294" s="9">
        <f t="shared" ref="U1294" si="1047">I1310-I1302</f>
        <v>-1.9454599999999544E-2</v>
      </c>
      <c r="V1294">
        <f t="shared" ref="V1294" si="1048">(((T1294/R1294)*S1294)+((U1294/S1294)*R1294))/(R1294+S1294)</f>
        <v>1.7375793332569553</v>
      </c>
    </row>
    <row r="1295" spans="1:22">
      <c r="A1295" s="61">
        <f t="shared" si="1043"/>
        <v>6454</v>
      </c>
      <c r="B1295" s="61">
        <f t="shared" si="1043"/>
        <v>2134</v>
      </c>
      <c r="C1295" s="63">
        <f t="shared" si="1008"/>
        <v>3.0243673851921273</v>
      </c>
      <c r="D1295" s="62">
        <v>0</v>
      </c>
      <c r="E1295" s="63">
        <f t="shared" si="1036"/>
        <v>0</v>
      </c>
      <c r="F1295" s="64">
        <v>0</v>
      </c>
      <c r="G1295" s="65">
        <f t="shared" si="1037"/>
        <v>6.1895213580500004</v>
      </c>
      <c r="H1295" s="65">
        <v>1.8864740500000001</v>
      </c>
      <c r="I1295" s="65">
        <v>1.1651044800000001</v>
      </c>
      <c r="J1295" s="66">
        <f t="shared" si="1009"/>
        <v>15.54334242</v>
      </c>
      <c r="K1295" s="6">
        <f t="shared" si="1015"/>
        <v>1.1067019407502083</v>
      </c>
      <c r="L1295" s="6">
        <f t="shared" si="1000"/>
        <v>-1.5707533666895479E-3</v>
      </c>
      <c r="M1295" s="6">
        <f t="shared" si="1001"/>
        <v>-1.5658638001412317E-3</v>
      </c>
      <c r="N1295" s="6">
        <f t="shared" si="1016"/>
        <v>-3.4999999999989484E-3</v>
      </c>
      <c r="O1295" s="6">
        <f t="shared" si="1017"/>
        <v>-6.5921099999997068E-3</v>
      </c>
      <c r="P1295" s="10">
        <f t="shared" si="1018"/>
        <v>3.2206032508437779</v>
      </c>
      <c r="Q1295" s="10"/>
      <c r="R1295" s="10"/>
      <c r="U1295" s="9"/>
    </row>
    <row r="1296" spans="1:22">
      <c r="A1296" s="61">
        <f t="shared" si="1043"/>
        <v>6459</v>
      </c>
      <c r="B1296" s="61">
        <f t="shared" si="1043"/>
        <v>2139</v>
      </c>
      <c r="C1296" s="63">
        <f t="shared" si="1008"/>
        <v>3.0196353436185133</v>
      </c>
      <c r="D1296" s="62">
        <v>0</v>
      </c>
      <c r="E1296" s="63">
        <f t="shared" si="1036"/>
        <v>0</v>
      </c>
      <c r="F1296" s="64">
        <v>0</v>
      </c>
      <c r="G1296" s="65">
        <f t="shared" si="1037"/>
        <v>6.167892645140002</v>
      </c>
      <c r="H1296" s="65">
        <v>1.8798819400000004</v>
      </c>
      <c r="I1296" s="65">
        <v>1.1585123700000004</v>
      </c>
      <c r="J1296" s="66">
        <f t="shared" si="1009"/>
        <v>15.531364130000002</v>
      </c>
      <c r="K1296" s="6">
        <f t="shared" si="1015"/>
        <v>1.1051360769500671</v>
      </c>
      <c r="L1296" s="6">
        <f t="shared" si="1000"/>
        <v>-1.5658638001412317E-3</v>
      </c>
      <c r="M1296" s="6">
        <f t="shared" si="1001"/>
        <v>-1.5609989398284174E-3</v>
      </c>
      <c r="N1296" s="6">
        <f t="shared" si="1016"/>
        <v>-6.5921099999997068E-3</v>
      </c>
      <c r="O1296" s="6">
        <f t="shared" si="1017"/>
        <v>1.1921100000016338E-3</v>
      </c>
      <c r="P1296" s="10">
        <f t="shared" si="1018"/>
        <v>1.7192325719240575</v>
      </c>
      <c r="Q1296" s="10"/>
      <c r="R1296" s="6"/>
      <c r="S1296" s="9"/>
      <c r="T1296" s="11"/>
      <c r="U1296" s="9"/>
    </row>
    <row r="1297" spans="1:22">
      <c r="A1297" s="61">
        <f t="shared" si="1043"/>
        <v>6464</v>
      </c>
      <c r="B1297" s="61">
        <f t="shared" si="1043"/>
        <v>2144</v>
      </c>
      <c r="C1297" s="63">
        <f t="shared" si="1008"/>
        <v>3.0149253731343282</v>
      </c>
      <c r="D1297" s="62">
        <v>0</v>
      </c>
      <c r="E1297" s="63">
        <f t="shared" si="1036"/>
        <v>0</v>
      </c>
      <c r="F1297" s="64">
        <v>0</v>
      </c>
      <c r="G1297" s="65">
        <f t="shared" si="1037"/>
        <v>6.171803958050007</v>
      </c>
      <c r="H1297" s="65">
        <v>1.8810740500000021</v>
      </c>
      <c r="I1297" s="65">
        <v>1.159704480000002</v>
      </c>
      <c r="J1297" s="66">
        <f t="shared" si="1009"/>
        <v>15.542766110000002</v>
      </c>
      <c r="K1297" s="6">
        <f t="shared" si="1015"/>
        <v>1.1035750780102387</v>
      </c>
      <c r="L1297" s="6">
        <f t="shared" si="1000"/>
        <v>-1.5609989398284174E-3</v>
      </c>
      <c r="M1297" s="6">
        <f t="shared" si="1001"/>
        <v>-1.5561586087635693E-3</v>
      </c>
      <c r="N1297" s="6">
        <f t="shared" si="1016"/>
        <v>1.1921100000016338E-3</v>
      </c>
      <c r="O1297" s="6">
        <f t="shared" si="1017"/>
        <v>-3.5079000000024507E-3</v>
      </c>
      <c r="P1297" s="10">
        <f t="shared" si="1018"/>
        <v>0.7476033996385284</v>
      </c>
      <c r="Q1297" s="10"/>
      <c r="R1297" s="10"/>
      <c r="U1297" s="9"/>
    </row>
    <row r="1298" spans="1:22">
      <c r="A1298" s="61">
        <f t="shared" si="1043"/>
        <v>6469</v>
      </c>
      <c r="B1298" s="61">
        <f t="shared" si="1043"/>
        <v>2149</v>
      </c>
      <c r="C1298" s="63">
        <f t="shared" si="1008"/>
        <v>3.0102373196835739</v>
      </c>
      <c r="D1298" s="62">
        <v>0</v>
      </c>
      <c r="E1298" s="63">
        <f t="shared" si="1036"/>
        <v>0</v>
      </c>
      <c r="F1298" s="64">
        <v>0</v>
      </c>
      <c r="G1298" s="65">
        <f t="shared" si="1037"/>
        <v>6.1602945381499987</v>
      </c>
      <c r="H1298" s="65">
        <v>1.8775661499999996</v>
      </c>
      <c r="I1298" s="65">
        <v>1.1561965799999996</v>
      </c>
      <c r="J1298" s="66">
        <f t="shared" si="1009"/>
        <v>15.570160182</v>
      </c>
      <c r="K1298" s="6">
        <f t="shared" si="1015"/>
        <v>1.1020189194014751</v>
      </c>
      <c r="L1298" s="6">
        <f t="shared" si="1000"/>
        <v>-1.5561586087635693E-3</v>
      </c>
      <c r="M1298" s="6">
        <f t="shared" si="1001"/>
        <v>-1.551342631619379E-3</v>
      </c>
      <c r="N1298" s="6">
        <f t="shared" si="1016"/>
        <v>-3.5079000000024507E-3</v>
      </c>
      <c r="O1298" s="6">
        <f t="shared" si="1017"/>
        <v>-3.3940799999996329E-3</v>
      </c>
      <c r="P1298" s="10">
        <f t="shared" si="1018"/>
        <v>2.2209678535960902</v>
      </c>
      <c r="Q1298" s="10"/>
      <c r="R1298" s="6"/>
      <c r="S1298" s="9"/>
      <c r="T1298" s="11"/>
      <c r="U1298" s="9"/>
    </row>
    <row r="1299" spans="1:22">
      <c r="A1299" s="61">
        <f t="shared" si="1043"/>
        <v>6474</v>
      </c>
      <c r="B1299" s="61">
        <f t="shared" si="1043"/>
        <v>2154</v>
      </c>
      <c r="C1299" s="63">
        <f t="shared" si="1008"/>
        <v>3.0055710306406684</v>
      </c>
      <c r="D1299" s="62">
        <v>0</v>
      </c>
      <c r="E1299" s="63">
        <f t="shared" si="1036"/>
        <v>0</v>
      </c>
      <c r="F1299" s="64">
        <v>0</v>
      </c>
      <c r="G1299" s="65">
        <f t="shared" si="1037"/>
        <v>6.1491585616700002</v>
      </c>
      <c r="H1299" s="65">
        <v>1.87417207</v>
      </c>
      <c r="I1299" s="65">
        <v>1.1528025</v>
      </c>
      <c r="J1299" s="66">
        <f t="shared" si="1009"/>
        <v>15.573666102000001</v>
      </c>
      <c r="K1299" s="6">
        <f t="shared" si="1015"/>
        <v>1.1004675767698557</v>
      </c>
      <c r="L1299" s="6">
        <f t="shared" si="1000"/>
        <v>-1.551342631619379E-3</v>
      </c>
      <c r="M1299" s="6">
        <f t="shared" si="1001"/>
        <v>-1.5465508347058954E-3</v>
      </c>
      <c r="N1299" s="6">
        <f t="shared" si="1016"/>
        <v>-3.3940799999996329E-3</v>
      </c>
      <c r="O1299" s="6">
        <f t="shared" si="1017"/>
        <v>-2.8019700000001535E-3</v>
      </c>
      <c r="P1299" s="10">
        <f t="shared" si="1018"/>
        <v>1.9995032010877027</v>
      </c>
      <c r="Q1299" s="10"/>
      <c r="R1299" s="10"/>
      <c r="U1299" s="9"/>
    </row>
    <row r="1300" spans="1:22">
      <c r="A1300" s="61">
        <f t="shared" si="1043"/>
        <v>6479</v>
      </c>
      <c r="B1300" s="61">
        <f t="shared" si="1043"/>
        <v>2159</v>
      </c>
      <c r="C1300" s="63">
        <f t="shared" si="1008"/>
        <v>3.000926354793886</v>
      </c>
      <c r="D1300" s="62">
        <v>0</v>
      </c>
      <c r="E1300" s="63">
        <f t="shared" si="1036"/>
        <v>0</v>
      </c>
      <c r="F1300" s="64">
        <v>0</v>
      </c>
      <c r="G1300" s="65">
        <f t="shared" si="1037"/>
        <v>6.1399652980999999</v>
      </c>
      <c r="H1300" s="65">
        <v>1.8713700999999998</v>
      </c>
      <c r="I1300" s="65">
        <v>1.1500005299999998</v>
      </c>
      <c r="J1300" s="66">
        <f t="shared" si="1009"/>
        <v>15.582677950000001</v>
      </c>
      <c r="K1300" s="6">
        <f t="shared" si="1015"/>
        <v>1.0989210259351498</v>
      </c>
      <c r="L1300" s="6">
        <f t="shared" si="1000"/>
        <v>-1.5465508347058954E-3</v>
      </c>
      <c r="M1300" s="6">
        <f t="shared" si="1001"/>
        <v>-1.5417830459552029E-3</v>
      </c>
      <c r="N1300" s="6">
        <f t="shared" si="1016"/>
        <v>-2.8019700000001535E-3</v>
      </c>
      <c r="O1300" s="6">
        <f t="shared" si="1017"/>
        <v>-3.5920999999987657E-3</v>
      </c>
      <c r="P1300" s="10">
        <f t="shared" si="1018"/>
        <v>2.0711944843315102</v>
      </c>
      <c r="Q1300" s="10"/>
      <c r="R1300" s="6"/>
      <c r="S1300" s="9"/>
      <c r="T1300" s="11"/>
      <c r="U1300" s="9"/>
    </row>
    <row r="1301" spans="1:22">
      <c r="A1301" s="61">
        <f t="shared" si="1043"/>
        <v>6484</v>
      </c>
      <c r="B1301" s="61">
        <f t="shared" si="1043"/>
        <v>2164</v>
      </c>
      <c r="C1301" s="63">
        <f t="shared" si="1008"/>
        <v>2.9963031423290203</v>
      </c>
      <c r="D1301" s="62">
        <v>0</v>
      </c>
      <c r="E1301" s="63">
        <f t="shared" si="1036"/>
        <v>0</v>
      </c>
      <c r="F1301" s="64">
        <v>0</v>
      </c>
      <c r="G1301" s="65">
        <f t="shared" si="1037"/>
        <v>6.1281796180000034</v>
      </c>
      <c r="H1301" s="65">
        <v>1.867778000000001</v>
      </c>
      <c r="I1301" s="65">
        <v>1.146408430000001</v>
      </c>
      <c r="J1301" s="66">
        <f t="shared" si="1009"/>
        <v>15.605587824000002</v>
      </c>
      <c r="K1301" s="6">
        <f t="shared" si="1015"/>
        <v>1.0973792428891946</v>
      </c>
      <c r="L1301" s="6">
        <f t="shared" si="1000"/>
        <v>-1.5417830459552029E-3</v>
      </c>
      <c r="M1301" s="6">
        <f t="shared" si="1001"/>
        <v>-1.5370390949005497E-3</v>
      </c>
      <c r="N1301" s="6">
        <f t="shared" si="1016"/>
        <v>-3.5920999999987657E-3</v>
      </c>
      <c r="O1301" s="6">
        <f t="shared" si="1017"/>
        <v>-1.1039500000009639E-3</v>
      </c>
      <c r="P1301" s="10">
        <f t="shared" si="1018"/>
        <v>1.5227916449940373</v>
      </c>
      <c r="Q1301" s="10"/>
      <c r="R1301" s="6"/>
      <c r="S1301" s="9"/>
      <c r="T1301" s="11"/>
      <c r="U1301" s="9"/>
    </row>
    <row r="1302" spans="1:22">
      <c r="A1302" s="61">
        <f t="shared" si="1043"/>
        <v>6489</v>
      </c>
      <c r="B1302" s="61">
        <f t="shared" si="1043"/>
        <v>2169</v>
      </c>
      <c r="C1302" s="63">
        <f t="shared" si="1008"/>
        <v>2.991701244813278</v>
      </c>
      <c r="D1302" s="62">
        <v>0</v>
      </c>
      <c r="E1302" s="63">
        <f t="shared" si="1036"/>
        <v>0</v>
      </c>
      <c r="F1302" s="64">
        <v>0</v>
      </c>
      <c r="G1302" s="65">
        <f t="shared" si="1037"/>
        <v>6.1245575580500002</v>
      </c>
      <c r="H1302" s="65">
        <v>1.8666740500000001</v>
      </c>
      <c r="I1302" s="65">
        <v>1.1453044800000001</v>
      </c>
      <c r="J1302" s="66">
        <f t="shared" si="1009"/>
        <v>15.628585848</v>
      </c>
      <c r="K1302" s="6">
        <f t="shared" si="1015"/>
        <v>1.0958422037942941</v>
      </c>
      <c r="L1302" s="6">
        <f t="shared" si="1000"/>
        <v>-1.5370390949005497E-3</v>
      </c>
      <c r="M1302" s="6">
        <f t="shared" si="1001"/>
        <v>-1.5323188126574738E-3</v>
      </c>
      <c r="N1302" s="6">
        <f t="shared" si="1016"/>
        <v>-1.1039500000009639E-3</v>
      </c>
      <c r="O1302" s="6">
        <f t="shared" si="1017"/>
        <v>-3.3940799999996329E-3</v>
      </c>
      <c r="P1302" s="10">
        <f t="shared" si="1018"/>
        <v>1.4677646876402499</v>
      </c>
      <c r="Q1302" s="10"/>
      <c r="R1302" s="6">
        <f t="shared" ref="R1302" si="1049">K1310-K1302</f>
        <v>-1.2128336027777742E-2</v>
      </c>
      <c r="S1302" s="9">
        <f t="shared" ref="S1302" si="1050">K1318-K1310</f>
        <v>-1.1837926833359047E-2</v>
      </c>
      <c r="T1302" s="11">
        <f t="shared" ref="T1302" si="1051">I1310-I1302</f>
        <v>-1.9454599999999544E-2</v>
      </c>
      <c r="U1302" s="9">
        <f t="shared" ref="U1302" si="1052">I1318-I1310</f>
        <v>-2.4999999999998579E-2</v>
      </c>
      <c r="V1302">
        <f t="shared" ref="V1302" si="1053">(((T1302/R1302)*S1302)+((U1302/S1302)*R1302))/(R1302+S1302)</f>
        <v>1.8610355921433168</v>
      </c>
    </row>
    <row r="1303" spans="1:22">
      <c r="A1303" s="61">
        <f t="shared" si="1043"/>
        <v>6494</v>
      </c>
      <c r="B1303" s="61">
        <f t="shared" si="1043"/>
        <v>2174</v>
      </c>
      <c r="C1303" s="63">
        <f t="shared" si="1008"/>
        <v>2.9871205151793929</v>
      </c>
      <c r="D1303" s="62">
        <v>0</v>
      </c>
      <c r="E1303" s="63">
        <f t="shared" si="1036"/>
        <v>0</v>
      </c>
      <c r="F1303" s="64">
        <v>0</v>
      </c>
      <c r="G1303" s="65">
        <f t="shared" si="1037"/>
        <v>6.1134215815700017</v>
      </c>
      <c r="H1303" s="65">
        <v>1.8632799700000005</v>
      </c>
      <c r="I1303" s="65">
        <v>1.1419104000000004</v>
      </c>
      <c r="J1303" s="66">
        <f t="shared" si="1009"/>
        <v>15.634685846000002</v>
      </c>
      <c r="K1303" s="6">
        <f t="shared" si="1015"/>
        <v>1.0943098849816366</v>
      </c>
      <c r="L1303" s="6">
        <f t="shared" ref="L1303:L1366" si="1054">K1303-K1302</f>
        <v>-1.5323188126574738E-3</v>
      </c>
      <c r="M1303" s="6">
        <f t="shared" ref="M1303:M1366" si="1055">K1304-K1303</f>
        <v>-1.5276220319075939E-3</v>
      </c>
      <c r="N1303" s="6">
        <f t="shared" si="1016"/>
        <v>-3.3940799999996329E-3</v>
      </c>
      <c r="O1303" s="6">
        <f t="shared" si="1017"/>
        <v>-1.3881600000011929E-3</v>
      </c>
      <c r="P1303" s="10">
        <f t="shared" si="1018"/>
        <v>1.5608486853647767</v>
      </c>
      <c r="Q1303" s="10"/>
      <c r="R1303" s="10"/>
      <c r="U1303" s="9"/>
    </row>
    <row r="1304" spans="1:22">
      <c r="A1304" s="61">
        <f t="shared" ref="A1304:B1319" si="1056">A1303+5</f>
        <v>6499</v>
      </c>
      <c r="B1304" s="61">
        <f t="shared" si="1056"/>
        <v>2179</v>
      </c>
      <c r="C1304" s="63">
        <f t="shared" si="1008"/>
        <v>2.9825608077099588</v>
      </c>
      <c r="D1304" s="62">
        <v>0</v>
      </c>
      <c r="E1304" s="63">
        <f t="shared" si="1036"/>
        <v>0</v>
      </c>
      <c r="F1304" s="64">
        <v>0</v>
      </c>
      <c r="G1304" s="65">
        <f t="shared" si="1037"/>
        <v>6.108867028609998</v>
      </c>
      <c r="H1304" s="65">
        <v>1.8618918099999993</v>
      </c>
      <c r="I1304" s="65">
        <v>1.1405222399999992</v>
      </c>
      <c r="J1304" s="66">
        <f t="shared" si="1009"/>
        <v>15.64419966</v>
      </c>
      <c r="K1304" s="6">
        <f t="shared" si="1015"/>
        <v>1.092782262949729</v>
      </c>
      <c r="L1304" s="6">
        <f t="shared" si="1054"/>
        <v>-1.5276220319075939E-3</v>
      </c>
      <c r="M1304" s="6">
        <f t="shared" si="1055"/>
        <v>-1.5229485868781811E-3</v>
      </c>
      <c r="N1304" s="6">
        <f t="shared" si="1016"/>
        <v>-1.3881600000011929E-3</v>
      </c>
      <c r="O1304" s="6">
        <f t="shared" si="1017"/>
        <v>-5.8920999999969581E-3</v>
      </c>
      <c r="P1304" s="10">
        <f t="shared" si="1018"/>
        <v>2.3910589537156031</v>
      </c>
      <c r="Q1304" s="10"/>
      <c r="R1304" s="6"/>
      <c r="S1304" s="9"/>
      <c r="T1304" s="11"/>
      <c r="U1304" s="9"/>
    </row>
    <row r="1305" spans="1:22">
      <c r="A1305" s="61">
        <f t="shared" si="1056"/>
        <v>6504</v>
      </c>
      <c r="B1305" s="61">
        <f t="shared" si="1056"/>
        <v>2184</v>
      </c>
      <c r="C1305" s="63">
        <f t="shared" si="1008"/>
        <v>2.9780219780219781</v>
      </c>
      <c r="D1305" s="62">
        <v>0</v>
      </c>
      <c r="E1305" s="63">
        <f t="shared" si="1036"/>
        <v>0</v>
      </c>
      <c r="F1305" s="64">
        <v>0</v>
      </c>
      <c r="G1305" s="65">
        <f t="shared" si="1037"/>
        <v>6.0895350485100082</v>
      </c>
      <c r="H1305" s="65">
        <v>1.8559997100000023</v>
      </c>
      <c r="I1305" s="65">
        <v>1.1346301400000023</v>
      </c>
      <c r="J1305" s="66">
        <f t="shared" si="1009"/>
        <v>15.645405586000003</v>
      </c>
      <c r="K1305" s="6">
        <f t="shared" si="1015"/>
        <v>1.0912593143628508</v>
      </c>
      <c r="L1305" s="6">
        <f t="shared" si="1054"/>
        <v>-1.5229485868781811E-3</v>
      </c>
      <c r="M1305" s="6">
        <f t="shared" si="1055"/>
        <v>-1.5182983133266159E-3</v>
      </c>
      <c r="N1305" s="6">
        <f t="shared" si="1016"/>
        <v>-5.8920999999969581E-3</v>
      </c>
      <c r="O1305" s="6">
        <f t="shared" si="1017"/>
        <v>1.7940799999998092E-3</v>
      </c>
      <c r="P1305" s="10">
        <f t="shared" si="1018"/>
        <v>1.3397576246111937</v>
      </c>
      <c r="Q1305" s="10"/>
      <c r="R1305" s="10"/>
      <c r="U1305" s="9"/>
    </row>
    <row r="1306" spans="1:22">
      <c r="A1306" s="61">
        <f t="shared" si="1056"/>
        <v>6509</v>
      </c>
      <c r="B1306" s="61">
        <f t="shared" si="1056"/>
        <v>2189</v>
      </c>
      <c r="C1306" s="63">
        <f t="shared" si="1008"/>
        <v>2.9735038830516216</v>
      </c>
      <c r="D1306" s="62">
        <v>0</v>
      </c>
      <c r="E1306" s="63">
        <f t="shared" si="1036"/>
        <v>0</v>
      </c>
      <c r="F1306" s="64">
        <v>0</v>
      </c>
      <c r="G1306" s="65">
        <f t="shared" si="1037"/>
        <v>6.0954214249900076</v>
      </c>
      <c r="H1306" s="65">
        <v>1.8577937900000021</v>
      </c>
      <c r="I1306" s="65">
        <v>1.1364242200000021</v>
      </c>
      <c r="J1306" s="66">
        <f t="shared" si="1009"/>
        <v>15.661399666000003</v>
      </c>
      <c r="K1306" s="6">
        <f t="shared" si="1015"/>
        <v>1.0897410160495242</v>
      </c>
      <c r="L1306" s="6">
        <f t="shared" si="1054"/>
        <v>-1.5182983133266159E-3</v>
      </c>
      <c r="M1306" s="6">
        <f t="shared" si="1055"/>
        <v>-1.5136710485210703E-3</v>
      </c>
      <c r="N1306" s="6">
        <f t="shared" si="1016"/>
        <v>1.7940799999998092E-3</v>
      </c>
      <c r="O1306" s="6">
        <f t="shared" si="1017"/>
        <v>-5.6000000000011596E-3</v>
      </c>
      <c r="P1306" s="10">
        <f t="shared" si="1018"/>
        <v>1.2627129090210845</v>
      </c>
      <c r="Q1306" s="10"/>
      <c r="R1306" s="6"/>
      <c r="S1306" s="9"/>
      <c r="T1306" s="11"/>
      <c r="U1306" s="9"/>
    </row>
    <row r="1307" spans="1:22">
      <c r="A1307" s="61">
        <f t="shared" si="1056"/>
        <v>6514</v>
      </c>
      <c r="B1307" s="61">
        <f t="shared" si="1056"/>
        <v>2194</v>
      </c>
      <c r="C1307" s="63">
        <f t="shared" si="1008"/>
        <v>2.9690063810391978</v>
      </c>
      <c r="D1307" s="62">
        <v>0</v>
      </c>
      <c r="E1307" s="63">
        <f t="shared" si="1036"/>
        <v>0</v>
      </c>
      <c r="F1307" s="64">
        <v>0</v>
      </c>
      <c r="G1307" s="65">
        <f t="shared" si="1037"/>
        <v>6.0770478249900037</v>
      </c>
      <c r="H1307" s="65">
        <v>1.852193790000001</v>
      </c>
      <c r="I1307" s="65">
        <v>1.1308242200000009</v>
      </c>
      <c r="J1307" s="66">
        <f t="shared" si="1009"/>
        <v>15.658297692000001</v>
      </c>
      <c r="K1307" s="6">
        <f t="shared" si="1015"/>
        <v>1.0882273450010032</v>
      </c>
      <c r="L1307" s="6">
        <f t="shared" si="1054"/>
        <v>-1.5136710485210703E-3</v>
      </c>
      <c r="M1307" s="6">
        <f t="shared" si="1055"/>
        <v>-1.5090666312249645E-3</v>
      </c>
      <c r="N1307" s="6">
        <f t="shared" si="1016"/>
        <v>-5.6000000000011596E-3</v>
      </c>
      <c r="O1307" s="6">
        <f t="shared" si="1017"/>
        <v>-3.590129999999192E-3</v>
      </c>
      <c r="P1307" s="10">
        <f t="shared" si="1018"/>
        <v>3.0383217120996533</v>
      </c>
      <c r="Q1307" s="10"/>
      <c r="R1307" s="10"/>
      <c r="U1307" s="9"/>
    </row>
    <row r="1308" spans="1:22">
      <c r="A1308" s="61">
        <f t="shared" si="1056"/>
        <v>6519</v>
      </c>
      <c r="B1308" s="61">
        <f t="shared" si="1056"/>
        <v>2199</v>
      </c>
      <c r="C1308" s="63">
        <f t="shared" si="1008"/>
        <v>2.9645293315143246</v>
      </c>
      <c r="D1308" s="62">
        <v>0</v>
      </c>
      <c r="E1308" s="63">
        <f t="shared" si="1036"/>
        <v>0</v>
      </c>
      <c r="F1308" s="64">
        <v>0</v>
      </c>
      <c r="G1308" s="65">
        <f t="shared" si="1037"/>
        <v>6.0652686084600056</v>
      </c>
      <c r="H1308" s="65">
        <v>1.8486036600000018</v>
      </c>
      <c r="I1308" s="65">
        <v>1.1272340900000017</v>
      </c>
      <c r="J1308" s="66">
        <f t="shared" si="1009"/>
        <v>15.664913484000003</v>
      </c>
      <c r="K1308" s="6">
        <f t="shared" si="1015"/>
        <v>1.0867182783697782</v>
      </c>
      <c r="L1308" s="6">
        <f t="shared" si="1054"/>
        <v>-1.5090666312249645E-3</v>
      </c>
      <c r="M1308" s="6">
        <f t="shared" si="1055"/>
        <v>-1.5044849016787598E-3</v>
      </c>
      <c r="N1308" s="6">
        <f t="shared" si="1016"/>
        <v>-3.590129999999192E-3</v>
      </c>
      <c r="O1308" s="6">
        <f t="shared" si="1017"/>
        <v>-2.8842100000012749E-3</v>
      </c>
      <c r="P1308" s="10">
        <f t="shared" si="1018"/>
        <v>2.1477062293699953</v>
      </c>
      <c r="Q1308" s="10"/>
      <c r="R1308" s="6"/>
      <c r="S1308" s="9"/>
      <c r="T1308" s="11"/>
      <c r="U1308" s="9"/>
    </row>
    <row r="1309" spans="1:22">
      <c r="A1309" s="61">
        <f t="shared" si="1056"/>
        <v>6524</v>
      </c>
      <c r="B1309" s="61">
        <f t="shared" si="1056"/>
        <v>2204</v>
      </c>
      <c r="C1309" s="63">
        <f t="shared" si="1008"/>
        <v>2.9600725952813067</v>
      </c>
      <c r="D1309" s="62">
        <v>0</v>
      </c>
      <c r="E1309" s="63">
        <f t="shared" si="1036"/>
        <v>0</v>
      </c>
      <c r="F1309" s="64">
        <v>0</v>
      </c>
      <c r="G1309" s="65">
        <f t="shared" si="1037"/>
        <v>6.0558055154500021</v>
      </c>
      <c r="H1309" s="65">
        <v>1.8457194500000005</v>
      </c>
      <c r="I1309" s="65">
        <v>1.1243498800000005</v>
      </c>
      <c r="J1309" s="66">
        <f t="shared" si="1009"/>
        <v>15.657241118000002</v>
      </c>
      <c r="K1309" s="6">
        <f t="shared" si="1015"/>
        <v>1.0852137934680994</v>
      </c>
      <c r="L1309" s="6">
        <f t="shared" si="1054"/>
        <v>-1.5044849016787598E-3</v>
      </c>
      <c r="M1309" s="6">
        <f t="shared" si="1055"/>
        <v>-1.4999257015830825E-3</v>
      </c>
      <c r="N1309" s="6">
        <f t="shared" si="1016"/>
        <v>-2.8842100000012749E-3</v>
      </c>
      <c r="O1309" s="6">
        <f t="shared" si="1017"/>
        <v>1.5000000000000568E-3</v>
      </c>
      <c r="P1309" s="10">
        <f t="shared" si="1018"/>
        <v>0.45629923061967315</v>
      </c>
      <c r="Q1309" s="10"/>
      <c r="R1309" s="6"/>
      <c r="S1309" s="9"/>
      <c r="T1309" s="11"/>
      <c r="U1309" s="9"/>
    </row>
    <row r="1310" spans="1:22">
      <c r="A1310" s="61">
        <f t="shared" si="1056"/>
        <v>6529</v>
      </c>
      <c r="B1310" s="61">
        <f t="shared" si="1056"/>
        <v>2209</v>
      </c>
      <c r="C1310" s="63">
        <f t="shared" si="1008"/>
        <v>2.9556360344047081</v>
      </c>
      <c r="D1310" s="62">
        <v>0</v>
      </c>
      <c r="E1310" s="63">
        <f t="shared" si="1036"/>
        <v>0</v>
      </c>
      <c r="F1310" s="64">
        <v>0</v>
      </c>
      <c r="G1310" s="65">
        <f t="shared" si="1037"/>
        <v>6.0607270154500021</v>
      </c>
      <c r="H1310" s="65">
        <v>1.8472194500000005</v>
      </c>
      <c r="I1310" s="65">
        <v>1.1258498800000005</v>
      </c>
      <c r="J1310" s="66">
        <f t="shared" si="1009"/>
        <v>15.667433222000001</v>
      </c>
      <c r="K1310" s="6">
        <f t="shared" si="1015"/>
        <v>1.0837138677665163</v>
      </c>
      <c r="L1310" s="6">
        <f t="shared" si="1054"/>
        <v>-1.4999257015830825E-3</v>
      </c>
      <c r="M1310" s="6">
        <f t="shared" si="1055"/>
        <v>-1.4953888740831811E-3</v>
      </c>
      <c r="N1310" s="6">
        <f t="shared" si="1016"/>
        <v>1.5000000000000568E-3</v>
      </c>
      <c r="O1310" s="6">
        <f t="shared" si="1017"/>
        <v>-5.7197399999999732E-3</v>
      </c>
      <c r="P1310" s="10">
        <f t="shared" si="1018"/>
        <v>1.4160883402357618</v>
      </c>
      <c r="Q1310" s="10"/>
      <c r="R1310" s="6">
        <f t="shared" ref="R1310" si="1057">K1318-K1310</f>
        <v>-1.1837926833359047E-2</v>
      </c>
      <c r="S1310" s="9">
        <f t="shared" ref="S1310" si="1058">K1326-K1318</f>
        <v>-1.1558625415271084E-2</v>
      </c>
      <c r="T1310" s="11">
        <f t="shared" ref="T1310" si="1059">I1318-I1310</f>
        <v>-2.4999999999998579E-2</v>
      </c>
      <c r="U1310" s="9">
        <f t="shared" ref="U1310" si="1060">I1326-I1318</f>
        <v>-2.0388159999999544E-2</v>
      </c>
      <c r="V1310">
        <f t="shared" ref="V1310" si="1061">(((T1310/R1310)*S1310)+((U1310/S1310)*R1310))/(R1310+S1310)</f>
        <v>1.9357968831497927</v>
      </c>
    </row>
    <row r="1311" spans="1:22">
      <c r="A1311" s="61">
        <f t="shared" si="1056"/>
        <v>6534</v>
      </c>
      <c r="B1311" s="61">
        <f t="shared" si="1056"/>
        <v>2214</v>
      </c>
      <c r="C1311" s="63">
        <f t="shared" si="1008"/>
        <v>2.9512195121951219</v>
      </c>
      <c r="D1311" s="62">
        <v>0</v>
      </c>
      <c r="E1311" s="63">
        <f t="shared" si="1036"/>
        <v>0</v>
      </c>
      <c r="F1311" s="64">
        <v>0</v>
      </c>
      <c r="G1311" s="65">
        <f t="shared" si="1037"/>
        <v>6.0419605485100023</v>
      </c>
      <c r="H1311" s="65">
        <v>1.8414997100000006</v>
      </c>
      <c r="I1311" s="65">
        <v>1.1201301400000006</v>
      </c>
      <c r="J1311" s="66">
        <f t="shared" si="1009"/>
        <v>15.668407560000002</v>
      </c>
      <c r="K1311" s="6">
        <f t="shared" si="1015"/>
        <v>1.0822184788924332</v>
      </c>
      <c r="L1311" s="6">
        <f t="shared" si="1054"/>
        <v>-1.4953888740831811E-3</v>
      </c>
      <c r="M1311" s="6">
        <f t="shared" si="1055"/>
        <v>-1.4908742637511629E-3</v>
      </c>
      <c r="N1311" s="6">
        <f t="shared" si="1016"/>
        <v>-5.7197399999999732E-3</v>
      </c>
      <c r="O1311" s="6">
        <f t="shared" si="1017"/>
        <v>-1.5901300000003005E-3</v>
      </c>
      <c r="P1311" s="10">
        <f t="shared" si="1018"/>
        <v>2.4436618011214</v>
      </c>
      <c r="Q1311" s="10"/>
      <c r="R1311" s="10"/>
      <c r="U1311" s="9"/>
    </row>
    <row r="1312" spans="1:22">
      <c r="A1312" s="61">
        <f t="shared" si="1056"/>
        <v>6539</v>
      </c>
      <c r="B1312" s="61">
        <f t="shared" si="1056"/>
        <v>2219</v>
      </c>
      <c r="C1312" s="63">
        <f t="shared" si="1008"/>
        <v>2.946822893195133</v>
      </c>
      <c r="D1312" s="62">
        <v>0</v>
      </c>
      <c r="E1312" s="63">
        <f t="shared" si="1036"/>
        <v>0</v>
      </c>
      <c r="F1312" s="64">
        <v>0</v>
      </c>
      <c r="G1312" s="65">
        <f t="shared" si="1037"/>
        <v>6.0367433319800012</v>
      </c>
      <c r="H1312" s="65">
        <v>1.8399095800000003</v>
      </c>
      <c r="I1312" s="65">
        <v>1.1185400100000003</v>
      </c>
      <c r="J1312" s="66">
        <f t="shared" si="1009"/>
        <v>15.677013482000001</v>
      </c>
      <c r="K1312" s="6">
        <f t="shared" si="1015"/>
        <v>1.080727604628682</v>
      </c>
      <c r="L1312" s="6">
        <f t="shared" si="1054"/>
        <v>-1.4908742637511629E-3</v>
      </c>
      <c r="M1312" s="6">
        <f t="shared" si="1055"/>
        <v>-1.486381716572005E-3</v>
      </c>
      <c r="N1312" s="6">
        <f t="shared" si="1016"/>
        <v>-1.5901300000003005E-3</v>
      </c>
      <c r="O1312" s="6">
        <f t="shared" si="1017"/>
        <v>-1.382230000000817E-3</v>
      </c>
      <c r="P1312" s="10">
        <f t="shared" si="1018"/>
        <v>0.99814934634608221</v>
      </c>
      <c r="Q1312" s="10"/>
      <c r="R1312" s="6"/>
      <c r="S1312" s="9"/>
      <c r="T1312" s="11"/>
      <c r="U1312" s="9"/>
    </row>
    <row r="1313" spans="1:22">
      <c r="A1313" s="61">
        <f t="shared" si="1056"/>
        <v>6544</v>
      </c>
      <c r="B1313" s="61">
        <f t="shared" si="1056"/>
        <v>2224</v>
      </c>
      <c r="C1313" s="63">
        <f t="shared" si="1008"/>
        <v>2.9424460431654675</v>
      </c>
      <c r="D1313" s="62">
        <v>0</v>
      </c>
      <c r="E1313" s="63">
        <f t="shared" si="1036"/>
        <v>0</v>
      </c>
      <c r="F1313" s="64">
        <v>0</v>
      </c>
      <c r="G1313" s="65">
        <f t="shared" si="1037"/>
        <v>6.0322082353499988</v>
      </c>
      <c r="H1313" s="65">
        <v>1.8385273499999994</v>
      </c>
      <c r="I1313" s="65">
        <v>1.1171577799999994</v>
      </c>
      <c r="J1313" s="66">
        <f t="shared" si="1009"/>
        <v>15.688623356000001</v>
      </c>
      <c r="K1313" s="6">
        <f t="shared" si="1015"/>
        <v>1.07924122291211</v>
      </c>
      <c r="L1313" s="6">
        <f t="shared" si="1054"/>
        <v>-1.486381716572005E-3</v>
      </c>
      <c r="M1313" s="6">
        <f t="shared" si="1055"/>
        <v>-1.4819110799253465E-3</v>
      </c>
      <c r="N1313" s="6">
        <f t="shared" si="1016"/>
        <v>-1.382230000000817E-3</v>
      </c>
      <c r="O1313" s="6">
        <f t="shared" si="1017"/>
        <v>-4.9177699999987112E-3</v>
      </c>
      <c r="P1313" s="10">
        <f t="shared" si="1018"/>
        <v>2.126029677371986</v>
      </c>
      <c r="Q1313" s="10"/>
      <c r="R1313" s="10"/>
      <c r="U1313" s="9"/>
    </row>
    <row r="1314" spans="1:22">
      <c r="A1314" s="61">
        <f t="shared" si="1056"/>
        <v>6549</v>
      </c>
      <c r="B1314" s="61">
        <f t="shared" si="1056"/>
        <v>2229</v>
      </c>
      <c r="C1314" s="63">
        <f t="shared" si="1008"/>
        <v>2.9380888290713325</v>
      </c>
      <c r="D1314" s="62">
        <v>0</v>
      </c>
      <c r="E1314" s="63">
        <f t="shared" si="1036"/>
        <v>0</v>
      </c>
      <c r="F1314" s="64">
        <v>0</v>
      </c>
      <c r="G1314" s="65">
        <f t="shared" si="1037"/>
        <v>6.0160730319800031</v>
      </c>
      <c r="H1314" s="65">
        <v>1.8336095800000007</v>
      </c>
      <c r="I1314" s="65">
        <v>1.1122400100000007</v>
      </c>
      <c r="J1314" s="66">
        <f t="shared" si="1009"/>
        <v>15.678505586000002</v>
      </c>
      <c r="K1314" s="6">
        <f t="shared" si="1015"/>
        <v>1.0777593118321847</v>
      </c>
      <c r="L1314" s="6">
        <f t="shared" si="1054"/>
        <v>-1.4819110799253465E-3</v>
      </c>
      <c r="M1314" s="6">
        <f t="shared" si="1055"/>
        <v>-1.4774622025708339E-3</v>
      </c>
      <c r="N1314" s="6">
        <f t="shared" si="1016"/>
        <v>-4.9177699999987112E-3</v>
      </c>
      <c r="O1314" s="6">
        <f t="shared" si="1017"/>
        <v>-2.7861800000010817E-3</v>
      </c>
      <c r="P1314" s="10">
        <f t="shared" si="1018"/>
        <v>2.6010831211219143</v>
      </c>
      <c r="Q1314" s="10"/>
      <c r="R1314" s="6"/>
      <c r="S1314" s="9"/>
      <c r="T1314" s="11"/>
      <c r="U1314" s="9"/>
    </row>
    <row r="1315" spans="1:22">
      <c r="A1315" s="61">
        <f t="shared" si="1056"/>
        <v>6554</v>
      </c>
      <c r="B1315" s="61">
        <f t="shared" si="1056"/>
        <v>2234</v>
      </c>
      <c r="C1315" s="63">
        <f t="shared" si="1008"/>
        <v>2.9337511190689347</v>
      </c>
      <c r="D1315" s="62">
        <v>0</v>
      </c>
      <c r="E1315" s="63">
        <f t="shared" si="1036"/>
        <v>0</v>
      </c>
      <c r="F1315" s="64">
        <v>0</v>
      </c>
      <c r="G1315" s="65">
        <f t="shared" si="1037"/>
        <v>6.0069315753999994</v>
      </c>
      <c r="H1315" s="65">
        <v>1.8308233999999997</v>
      </c>
      <c r="I1315" s="65">
        <v>1.1094538299999996</v>
      </c>
      <c r="J1315" s="66">
        <f t="shared" si="1009"/>
        <v>15.674219406000001</v>
      </c>
      <c r="K1315" s="6">
        <f t="shared" si="1015"/>
        <v>1.0762818496296138</v>
      </c>
      <c r="L1315" s="6">
        <f t="shared" si="1054"/>
        <v>-1.4774622025708339E-3</v>
      </c>
      <c r="M1315" s="6">
        <f t="shared" si="1055"/>
        <v>-1.4730349346330218E-3</v>
      </c>
      <c r="N1315" s="6">
        <f t="shared" si="1016"/>
        <v>-2.7861800000010817E-3</v>
      </c>
      <c r="O1315" s="6">
        <f t="shared" si="1017"/>
        <v>-3.8999999999980162E-3</v>
      </c>
      <c r="P1315" s="10">
        <f t="shared" si="1018"/>
        <v>2.2672629100518922</v>
      </c>
      <c r="Q1315" s="10"/>
      <c r="R1315" s="10"/>
      <c r="U1315" s="9"/>
    </row>
    <row r="1316" spans="1:22">
      <c r="A1316" s="61">
        <f t="shared" si="1056"/>
        <v>6559</v>
      </c>
      <c r="B1316" s="61">
        <f t="shared" si="1056"/>
        <v>2239</v>
      </c>
      <c r="C1316" s="63">
        <f t="shared" si="1008"/>
        <v>2.9294327824921842</v>
      </c>
      <c r="D1316" s="62">
        <v>0</v>
      </c>
      <c r="E1316" s="63">
        <f t="shared" si="1036"/>
        <v>0</v>
      </c>
      <c r="F1316" s="64">
        <v>0</v>
      </c>
      <c r="G1316" s="65">
        <f t="shared" si="1037"/>
        <v>5.9941356754000052</v>
      </c>
      <c r="H1316" s="65">
        <v>1.8269234000000016</v>
      </c>
      <c r="I1316" s="65">
        <v>1.1055538300000016</v>
      </c>
      <c r="J1316" s="66">
        <f t="shared" si="1009"/>
        <v>15.668109536000003</v>
      </c>
      <c r="K1316" s="6">
        <f t="shared" si="1015"/>
        <v>1.0748088146949808</v>
      </c>
      <c r="L1316" s="6">
        <f t="shared" si="1054"/>
        <v>-1.4730349346330218E-3</v>
      </c>
      <c r="M1316" s="6">
        <f t="shared" si="1055"/>
        <v>-1.468629127586274E-3</v>
      </c>
      <c r="N1316" s="6">
        <f t="shared" si="1016"/>
        <v>-3.8999999999980162E-3</v>
      </c>
      <c r="O1316" s="6">
        <f t="shared" si="1017"/>
        <v>-2.5098700000008023E-3</v>
      </c>
      <c r="P1316" s="10">
        <f t="shared" si="1018"/>
        <v>2.1775887879422937</v>
      </c>
      <c r="Q1316" s="10"/>
      <c r="R1316" s="6"/>
      <c r="S1316" s="9"/>
      <c r="T1316" s="11"/>
      <c r="U1316" s="9"/>
    </row>
    <row r="1317" spans="1:22">
      <c r="A1317" s="61">
        <f t="shared" si="1056"/>
        <v>6564</v>
      </c>
      <c r="B1317" s="61">
        <f t="shared" si="1056"/>
        <v>2244</v>
      </c>
      <c r="C1317" s="63">
        <f t="shared" si="1008"/>
        <v>2.9251336898395723</v>
      </c>
      <c r="D1317" s="62">
        <v>0</v>
      </c>
      <c r="E1317" s="63">
        <f t="shared" si="1036"/>
        <v>0</v>
      </c>
      <c r="F1317" s="64">
        <v>0</v>
      </c>
      <c r="G1317" s="65">
        <f t="shared" si="1037"/>
        <v>5.9859007919300034</v>
      </c>
      <c r="H1317" s="65">
        <v>1.8244135300000008</v>
      </c>
      <c r="I1317" s="65">
        <v>1.1030439600000008</v>
      </c>
      <c r="J1317" s="66">
        <f t="shared" si="1009"/>
        <v>15.654705588000002</v>
      </c>
      <c r="K1317" s="6">
        <f t="shared" si="1015"/>
        <v>1.0733401855673945</v>
      </c>
      <c r="L1317" s="6">
        <f t="shared" si="1054"/>
        <v>-1.468629127586274E-3</v>
      </c>
      <c r="M1317" s="6">
        <f t="shared" si="1055"/>
        <v>-1.4642446342372217E-3</v>
      </c>
      <c r="N1317" s="6">
        <f t="shared" si="1016"/>
        <v>-2.5098700000008023E-3</v>
      </c>
      <c r="O1317" s="6">
        <f t="shared" si="1017"/>
        <v>-2.1940799999988769E-3</v>
      </c>
      <c r="P1317" s="10">
        <f t="shared" si="1018"/>
        <v>1.6035558384446404</v>
      </c>
      <c r="Q1317" s="10"/>
      <c r="R1317" s="6"/>
      <c r="S1317" s="9"/>
      <c r="T1317" s="11"/>
      <c r="U1317" s="9"/>
    </row>
    <row r="1318" spans="1:22">
      <c r="A1318" s="61">
        <f t="shared" si="1056"/>
        <v>6569</v>
      </c>
      <c r="B1318" s="61">
        <f t="shared" si="1056"/>
        <v>2249</v>
      </c>
      <c r="C1318" s="63">
        <f t="shared" ref="C1318:C1381" si="1062">A1318/B1318</f>
        <v>2.9208537127612271</v>
      </c>
      <c r="D1318" s="62">
        <v>0</v>
      </c>
      <c r="E1318" s="63">
        <f t="shared" si="1036"/>
        <v>0</v>
      </c>
      <c r="F1318" s="64">
        <v>0</v>
      </c>
      <c r="G1318" s="65">
        <f t="shared" si="1037"/>
        <v>5.9787020154500068</v>
      </c>
      <c r="H1318" s="65">
        <v>1.822219450000002</v>
      </c>
      <c r="I1318" s="65">
        <v>1.1008498800000019</v>
      </c>
      <c r="J1318" s="66">
        <f t="shared" ref="J1318:J1381" si="1063">J454+I1318</f>
        <v>15.615909534000004</v>
      </c>
      <c r="K1318" s="6">
        <f t="shared" si="1015"/>
        <v>1.0718759409331573</v>
      </c>
      <c r="L1318" s="6">
        <f t="shared" si="1054"/>
        <v>-1.4642446342372217E-3</v>
      </c>
      <c r="M1318" s="6">
        <f t="shared" si="1055"/>
        <v>-1.4598813087143281E-3</v>
      </c>
      <c r="N1318" s="6">
        <f t="shared" si="1016"/>
        <v>-2.1940799999988769E-3</v>
      </c>
      <c r="O1318" s="6">
        <f t="shared" si="1017"/>
        <v>-2.1842100000029063E-3</v>
      </c>
      <c r="P1318" s="10">
        <f t="shared" si="1018"/>
        <v>1.4972953036849554</v>
      </c>
      <c r="Q1318" s="10"/>
      <c r="R1318" s="6">
        <f t="shared" ref="R1318" si="1064">K1326-K1318</f>
        <v>-1.1558625415271084E-2</v>
      </c>
      <c r="S1318" s="9">
        <f t="shared" ref="S1318" si="1065">K1334-K1326</f>
        <v>-1.1289838999772206E-2</v>
      </c>
      <c r="T1318" s="11">
        <f t="shared" ref="T1318" si="1066">I1326-I1318</f>
        <v>-2.0388159999999544E-2</v>
      </c>
      <c r="U1318" s="9">
        <f t="shared" ref="U1318" si="1067">I1334-I1326</f>
        <v>-2.3886180000001644E-2</v>
      </c>
      <c r="V1318">
        <f t="shared" ref="V1318" si="1068">(((T1318/R1318)*S1318)+((U1318/S1318)*R1318))/(R1318+S1318)</f>
        <v>1.9418770092125963</v>
      </c>
    </row>
    <row r="1319" spans="1:22">
      <c r="A1319" s="61">
        <f t="shared" si="1056"/>
        <v>6574</v>
      </c>
      <c r="B1319" s="61">
        <f t="shared" si="1056"/>
        <v>2254</v>
      </c>
      <c r="C1319" s="63">
        <f t="shared" si="1062"/>
        <v>2.91659272404614</v>
      </c>
      <c r="D1319" s="62">
        <v>0</v>
      </c>
      <c r="E1319" s="63">
        <f t="shared" si="1036"/>
        <v>0</v>
      </c>
      <c r="F1319" s="64">
        <v>0</v>
      </c>
      <c r="G1319" s="65">
        <f t="shared" si="1037"/>
        <v>5.9715356224399976</v>
      </c>
      <c r="H1319" s="65">
        <v>1.8200352399999991</v>
      </c>
      <c r="I1319" s="65">
        <v>1.098665669999999</v>
      </c>
      <c r="J1319" s="66">
        <f t="shared" si="1063"/>
        <v>15.605125323999999</v>
      </c>
      <c r="K1319" s="6">
        <f t="shared" ref="K1319:K1382" si="1069">LN(C1319)</f>
        <v>1.070416059624443</v>
      </c>
      <c r="L1319" s="6">
        <f t="shared" si="1054"/>
        <v>-1.4598813087143281E-3</v>
      </c>
      <c r="M1319" s="6">
        <f t="shared" si="1055"/>
        <v>-1.4555390064483475E-3</v>
      </c>
      <c r="N1319" s="6">
        <f t="shared" ref="N1319:N1382" si="1070">I1319-I1318</f>
        <v>-2.1842100000029063E-3</v>
      </c>
      <c r="O1319" s="6">
        <f t="shared" ref="O1319:O1382" si="1071">I1320-I1319</f>
        <v>-3.2999999999994145E-3</v>
      </c>
      <c r="P1319" s="10">
        <f t="shared" ref="P1319:P1382" si="1072">(((N1319/L1319)*M1319)+((O1319/M1319)*L1319))/(L1319+M1319)</f>
        <v>1.8822528209620377</v>
      </c>
      <c r="Q1319" s="10"/>
      <c r="R1319" s="10"/>
      <c r="U1319" s="9"/>
    </row>
    <row r="1320" spans="1:22">
      <c r="A1320" s="61">
        <f t="shared" ref="A1320:B1335" si="1073">A1319+5</f>
        <v>6579</v>
      </c>
      <c r="B1320" s="61">
        <f t="shared" si="1073"/>
        <v>2259</v>
      </c>
      <c r="C1320" s="63">
        <f t="shared" si="1062"/>
        <v>2.9123505976095618</v>
      </c>
      <c r="D1320" s="62">
        <v>0</v>
      </c>
      <c r="E1320" s="63">
        <f t="shared" si="1036"/>
        <v>0</v>
      </c>
      <c r="F1320" s="64">
        <v>0</v>
      </c>
      <c r="G1320" s="65">
        <f t="shared" si="1037"/>
        <v>5.9607083224399995</v>
      </c>
      <c r="H1320" s="65">
        <v>1.8167352399999996</v>
      </c>
      <c r="I1320" s="65">
        <v>1.0953656699999996</v>
      </c>
      <c r="J1320" s="66">
        <f t="shared" si="1063"/>
        <v>15.60402335</v>
      </c>
      <c r="K1320" s="6">
        <f t="shared" si="1069"/>
        <v>1.0689605206179946</v>
      </c>
      <c r="L1320" s="6">
        <f t="shared" si="1054"/>
        <v>-1.4555390064483475E-3</v>
      </c>
      <c r="M1320" s="6">
        <f t="shared" si="1055"/>
        <v>-1.4512175841625563E-3</v>
      </c>
      <c r="N1320" s="6">
        <f t="shared" si="1070"/>
        <v>-3.2999999999994145E-3</v>
      </c>
      <c r="O1320" s="6">
        <f t="shared" si="1071"/>
        <v>-2.3999999999979593E-3</v>
      </c>
      <c r="P1320" s="10">
        <f t="shared" si="1072"/>
        <v>1.9600365513027387</v>
      </c>
      <c r="Q1320" s="10"/>
      <c r="R1320" s="6"/>
      <c r="S1320" s="9"/>
      <c r="T1320" s="11"/>
      <c r="U1320" s="9"/>
    </row>
    <row r="1321" spans="1:22">
      <c r="A1321" s="61">
        <f t="shared" si="1073"/>
        <v>6584</v>
      </c>
      <c r="B1321" s="61">
        <f t="shared" si="1073"/>
        <v>2264</v>
      </c>
      <c r="C1321" s="63">
        <f t="shared" si="1062"/>
        <v>2.9081272084805652</v>
      </c>
      <c r="D1321" s="62">
        <v>0</v>
      </c>
      <c r="E1321" s="63">
        <f t="shared" si="1036"/>
        <v>0</v>
      </c>
      <c r="F1321" s="64">
        <v>0</v>
      </c>
      <c r="G1321" s="65">
        <f t="shared" si="1037"/>
        <v>5.9528339224400062</v>
      </c>
      <c r="H1321" s="65">
        <v>1.8143352400000017</v>
      </c>
      <c r="I1321" s="65">
        <v>1.0929656700000017</v>
      </c>
      <c r="J1321" s="66">
        <f t="shared" si="1063"/>
        <v>15.586429272000002</v>
      </c>
      <c r="K1321" s="6">
        <f t="shared" si="1069"/>
        <v>1.0675093030338321</v>
      </c>
      <c r="L1321" s="6">
        <f t="shared" si="1054"/>
        <v>-1.4512175841625563E-3</v>
      </c>
      <c r="M1321" s="6">
        <f t="shared" si="1055"/>
        <v>-1.4469168998538784E-3</v>
      </c>
      <c r="N1321" s="6">
        <f t="shared" si="1070"/>
        <v>-2.3999999999979593E-3</v>
      </c>
      <c r="O1321" s="6">
        <f t="shared" si="1071"/>
        <v>-3.4078900000018564E-3</v>
      </c>
      <c r="P1321" s="10">
        <f t="shared" si="1072"/>
        <v>2.00505081215206</v>
      </c>
      <c r="Q1321" s="10"/>
      <c r="R1321" s="10"/>
      <c r="U1321" s="9"/>
    </row>
    <row r="1322" spans="1:22">
      <c r="A1322" s="61">
        <f t="shared" si="1073"/>
        <v>6589</v>
      </c>
      <c r="B1322" s="61">
        <f t="shared" si="1073"/>
        <v>2269</v>
      </c>
      <c r="C1322" s="63">
        <f t="shared" si="1062"/>
        <v>2.9039224327897752</v>
      </c>
      <c r="D1322" s="62">
        <v>0</v>
      </c>
      <c r="E1322" s="63">
        <f t="shared" si="1036"/>
        <v>0</v>
      </c>
      <c r="F1322" s="64">
        <v>0</v>
      </c>
      <c r="G1322" s="65">
        <f t="shared" si="1037"/>
        <v>5.9416526353499997</v>
      </c>
      <c r="H1322" s="65">
        <v>1.8109273499999998</v>
      </c>
      <c r="I1322" s="65">
        <v>1.0895577799999998</v>
      </c>
      <c r="J1322" s="66">
        <f t="shared" si="1063"/>
        <v>15.587227304000001</v>
      </c>
      <c r="K1322" s="6">
        <f t="shared" si="1069"/>
        <v>1.0660623861339782</v>
      </c>
      <c r="L1322" s="6">
        <f t="shared" si="1054"/>
        <v>-1.4469168998538784E-3</v>
      </c>
      <c r="M1322" s="6">
        <f t="shared" si="1055"/>
        <v>-1.4426368127831157E-3</v>
      </c>
      <c r="N1322" s="6">
        <f t="shared" si="1070"/>
        <v>-3.4078900000018564E-3</v>
      </c>
      <c r="O1322" s="6">
        <f t="shared" si="1071"/>
        <v>-2.0059299999992675E-3</v>
      </c>
      <c r="P1322" s="10">
        <f t="shared" si="1072"/>
        <v>1.8721543328536592</v>
      </c>
      <c r="Q1322" s="10"/>
      <c r="R1322" s="6"/>
      <c r="S1322" s="9"/>
      <c r="T1322" s="11"/>
      <c r="U1322" s="9"/>
    </row>
    <row r="1323" spans="1:22">
      <c r="A1323" s="61">
        <f t="shared" si="1073"/>
        <v>6594</v>
      </c>
      <c r="B1323" s="61">
        <f t="shared" si="1073"/>
        <v>2274</v>
      </c>
      <c r="C1323" s="63">
        <f t="shared" si="1062"/>
        <v>2.8997361477572561</v>
      </c>
      <c r="D1323" s="62">
        <v>0</v>
      </c>
      <c r="E1323" s="63">
        <f t="shared" si="1036"/>
        <v>0</v>
      </c>
      <c r="F1323" s="64">
        <v>0</v>
      </c>
      <c r="G1323" s="65">
        <f t="shared" si="1037"/>
        <v>5.9350711790200021</v>
      </c>
      <c r="H1323" s="65">
        <v>1.8089214200000006</v>
      </c>
      <c r="I1323" s="65">
        <v>1.0875518500000005</v>
      </c>
      <c r="J1323" s="66">
        <f t="shared" si="1063"/>
        <v>15.589837166000001</v>
      </c>
      <c r="K1323" s="6">
        <f t="shared" si="1069"/>
        <v>1.0646197493211951</v>
      </c>
      <c r="L1323" s="6">
        <f t="shared" si="1054"/>
        <v>-1.4426368127831157E-3</v>
      </c>
      <c r="M1323" s="6">
        <f t="shared" si="1055"/>
        <v>-1.4383771834576287E-3</v>
      </c>
      <c r="N1323" s="6">
        <f t="shared" si="1070"/>
        <v>-2.0059299999992675E-3</v>
      </c>
      <c r="O1323" s="6">
        <f t="shared" si="1071"/>
        <v>-1.9019699999986983E-3</v>
      </c>
      <c r="P1323" s="10">
        <f t="shared" si="1072"/>
        <v>1.3563313738045111</v>
      </c>
      <c r="Q1323" s="10"/>
      <c r="R1323" s="10"/>
      <c r="U1323" s="9"/>
    </row>
    <row r="1324" spans="1:22">
      <c r="A1324" s="61">
        <f t="shared" si="1073"/>
        <v>6599</v>
      </c>
      <c r="B1324" s="61">
        <f t="shared" si="1073"/>
        <v>2279</v>
      </c>
      <c r="C1324" s="63">
        <f t="shared" si="1062"/>
        <v>2.8955682316805618</v>
      </c>
      <c r="D1324" s="62">
        <v>0</v>
      </c>
      <c r="E1324" s="63">
        <f t="shared" si="1036"/>
        <v>0</v>
      </c>
      <c r="F1324" s="64">
        <v>0</v>
      </c>
      <c r="G1324" s="65">
        <f t="shared" si="1037"/>
        <v>5.9288308154500067</v>
      </c>
      <c r="H1324" s="65">
        <v>1.8070194500000019</v>
      </c>
      <c r="I1324" s="65">
        <v>1.0856498800000018</v>
      </c>
      <c r="J1324" s="66">
        <f t="shared" si="1063"/>
        <v>15.589833222000003</v>
      </c>
      <c r="K1324" s="6">
        <f t="shared" si="1069"/>
        <v>1.0631813721377374</v>
      </c>
      <c r="L1324" s="6">
        <f t="shared" si="1054"/>
        <v>-1.4383771834576287E-3</v>
      </c>
      <c r="M1324" s="6">
        <f t="shared" si="1055"/>
        <v>-1.4341378736195676E-3</v>
      </c>
      <c r="N1324" s="6">
        <f t="shared" si="1070"/>
        <v>-1.9019699999986983E-3</v>
      </c>
      <c r="O1324" s="6">
        <f t="shared" si="1071"/>
        <v>-6.5940800000028332E-3</v>
      </c>
      <c r="P1324" s="10">
        <f t="shared" si="1072"/>
        <v>2.9625384977100535</v>
      </c>
      <c r="Q1324" s="10"/>
      <c r="R1324" s="6"/>
      <c r="S1324" s="9"/>
      <c r="T1324" s="11"/>
      <c r="U1324" s="9"/>
    </row>
    <row r="1325" spans="1:22">
      <c r="A1325" s="61">
        <f t="shared" si="1073"/>
        <v>6604</v>
      </c>
      <c r="B1325" s="61">
        <f t="shared" si="1073"/>
        <v>2284</v>
      </c>
      <c r="C1325" s="63">
        <f t="shared" si="1062"/>
        <v>2.8914185639229424</v>
      </c>
      <c r="D1325" s="62">
        <v>0</v>
      </c>
      <c r="E1325" s="63">
        <f t="shared" si="1036"/>
        <v>0</v>
      </c>
      <c r="F1325" s="64">
        <v>0</v>
      </c>
      <c r="G1325" s="65">
        <f t="shared" si="1037"/>
        <v>5.9071956389699967</v>
      </c>
      <c r="H1325" s="65">
        <v>1.800425369999999</v>
      </c>
      <c r="I1325" s="65">
        <v>1.079055799999999</v>
      </c>
      <c r="J1325" s="66">
        <f t="shared" si="1063"/>
        <v>15.594245063999999</v>
      </c>
      <c r="K1325" s="6">
        <f t="shared" si="1069"/>
        <v>1.0617472342641179</v>
      </c>
      <c r="L1325" s="6">
        <f t="shared" si="1054"/>
        <v>-1.4341378736195676E-3</v>
      </c>
      <c r="M1325" s="6">
        <f t="shared" si="1055"/>
        <v>-1.429918746231662E-3</v>
      </c>
      <c r="N1325" s="6">
        <f t="shared" si="1070"/>
        <v>-6.5940800000028332E-3</v>
      </c>
      <c r="O1325" s="6">
        <f t="shared" si="1071"/>
        <v>1.4059200000033911E-3</v>
      </c>
      <c r="P1325" s="10">
        <f t="shared" si="1072"/>
        <v>1.8032507991555711</v>
      </c>
      <c r="Q1325" s="10"/>
      <c r="R1325" s="6"/>
      <c r="S1325" s="9"/>
      <c r="T1325" s="11"/>
      <c r="U1325" s="9"/>
    </row>
    <row r="1326" spans="1:22">
      <c r="A1326" s="61">
        <f t="shared" si="1073"/>
        <v>6609</v>
      </c>
      <c r="B1326" s="61">
        <f t="shared" si="1073"/>
        <v>2289</v>
      </c>
      <c r="C1326" s="63">
        <f t="shared" si="1062"/>
        <v>2.887287024901704</v>
      </c>
      <c r="D1326" s="62">
        <v>0</v>
      </c>
      <c r="E1326" s="63">
        <f t="shared" si="1036"/>
        <v>0</v>
      </c>
      <c r="F1326" s="64">
        <v>0</v>
      </c>
      <c r="G1326" s="65">
        <f t="shared" si="1037"/>
        <v>5.9118084624900078</v>
      </c>
      <c r="H1326" s="65">
        <v>1.8018312900000024</v>
      </c>
      <c r="I1326" s="65">
        <v>1.0804617200000024</v>
      </c>
      <c r="J1326" s="66">
        <f t="shared" si="1063"/>
        <v>15.581954932000004</v>
      </c>
      <c r="K1326" s="6">
        <f t="shared" si="1069"/>
        <v>1.0603173155178862</v>
      </c>
      <c r="L1326" s="6">
        <f t="shared" si="1054"/>
        <v>-1.429918746231662E-3</v>
      </c>
      <c r="M1326" s="6">
        <f t="shared" si="1055"/>
        <v>-1.4257196654641202E-3</v>
      </c>
      <c r="N1326" s="6">
        <f t="shared" si="1070"/>
        <v>1.4059200000033911E-3</v>
      </c>
      <c r="O1326" s="6">
        <f t="shared" si="1071"/>
        <v>-1.4078900000029648E-3</v>
      </c>
      <c r="P1326" s="10">
        <f t="shared" si="1072"/>
        <v>3.5877002200110342E-3</v>
      </c>
      <c r="Q1326" s="10"/>
      <c r="R1326" s="6">
        <f t="shared" ref="R1326" si="1074">K1334-K1326</f>
        <v>-1.1289838999772206E-2</v>
      </c>
      <c r="S1326" s="9">
        <f t="shared" ref="S1326" si="1075">K1342-K1334</f>
        <v>-1.1031015558491397E-2</v>
      </c>
      <c r="T1326" s="11">
        <f t="shared" ref="T1326" si="1076">I1334-I1326</f>
        <v>-2.3886180000001644E-2</v>
      </c>
      <c r="U1326" s="9">
        <f t="shared" ref="U1326" si="1077">I1342-I1334</f>
        <v>-2.4115789999999748E-2</v>
      </c>
      <c r="V1326">
        <f t="shared" ref="V1326" si="1078">(((T1326/R1326)*S1326)+((U1326/S1326)*R1326))/(R1326+S1326)</f>
        <v>2.1513605457495224</v>
      </c>
    </row>
    <row r="1327" spans="1:22">
      <c r="A1327" s="61">
        <f t="shared" si="1073"/>
        <v>6614</v>
      </c>
      <c r="B1327" s="61">
        <f t="shared" si="1073"/>
        <v>2294</v>
      </c>
      <c r="C1327" s="63">
        <f t="shared" si="1062"/>
        <v>2.8831734960767217</v>
      </c>
      <c r="D1327" s="62">
        <v>0</v>
      </c>
      <c r="E1327" s="63">
        <f t="shared" si="1036"/>
        <v>0</v>
      </c>
      <c r="F1327" s="64">
        <v>0</v>
      </c>
      <c r="G1327" s="65">
        <f t="shared" si="1037"/>
        <v>5.9071891753999983</v>
      </c>
      <c r="H1327" s="65">
        <v>1.8004233999999995</v>
      </c>
      <c r="I1327" s="65">
        <v>1.0790538299999994</v>
      </c>
      <c r="J1327" s="66">
        <f t="shared" si="1063"/>
        <v>15.58456086</v>
      </c>
      <c r="K1327" s="6">
        <f t="shared" si="1069"/>
        <v>1.0588915958524221</v>
      </c>
      <c r="L1327" s="6">
        <f t="shared" si="1054"/>
        <v>-1.4257196654641202E-3</v>
      </c>
      <c r="M1327" s="6">
        <f t="shared" si="1055"/>
        <v>-1.421540496680862E-3</v>
      </c>
      <c r="N1327" s="6">
        <f t="shared" si="1070"/>
        <v>-1.4078900000029648E-3</v>
      </c>
      <c r="O1327" s="6">
        <f t="shared" si="1071"/>
        <v>-4.9960499999990304E-3</v>
      </c>
      <c r="P1327" s="10">
        <f t="shared" si="1072"/>
        <v>2.2528678635551707</v>
      </c>
      <c r="Q1327" s="10"/>
      <c r="R1327" s="10"/>
      <c r="U1327" s="9"/>
    </row>
    <row r="1328" spans="1:22">
      <c r="A1328" s="61">
        <f t="shared" si="1073"/>
        <v>6619</v>
      </c>
      <c r="B1328" s="61">
        <f t="shared" si="1073"/>
        <v>2299</v>
      </c>
      <c r="C1328" s="63">
        <f t="shared" si="1062"/>
        <v>2.879077859939104</v>
      </c>
      <c r="D1328" s="62">
        <v>0</v>
      </c>
      <c r="E1328" s="63">
        <f t="shared" si="1036"/>
        <v>0</v>
      </c>
      <c r="F1328" s="64">
        <v>0</v>
      </c>
      <c r="G1328" s="65">
        <f t="shared" si="1037"/>
        <v>5.8907971353500015</v>
      </c>
      <c r="H1328" s="65">
        <v>1.7954273500000004</v>
      </c>
      <c r="I1328" s="65">
        <v>1.0740577800000004</v>
      </c>
      <c r="J1328" s="66">
        <f t="shared" si="1063"/>
        <v>15.578874680000002</v>
      </c>
      <c r="K1328" s="6">
        <f t="shared" si="1069"/>
        <v>1.0574700553557412</v>
      </c>
      <c r="L1328" s="6">
        <f t="shared" si="1054"/>
        <v>-1.421540496680862E-3</v>
      </c>
      <c r="M1328" s="6">
        <f t="shared" si="1055"/>
        <v>-1.4173811064275288E-3</v>
      </c>
      <c r="N1328" s="6">
        <f t="shared" si="1070"/>
        <v>-4.9960499999990304E-3</v>
      </c>
      <c r="O1328" s="6">
        <f t="shared" si="1071"/>
        <v>-4.0019799999981842E-3</v>
      </c>
      <c r="P1328" s="10">
        <f t="shared" si="1072"/>
        <v>3.1685114975195554</v>
      </c>
      <c r="Q1328" s="10"/>
      <c r="R1328" s="6"/>
      <c r="S1328" s="9"/>
      <c r="T1328" s="11"/>
      <c r="U1328" s="9"/>
    </row>
    <row r="1329" spans="1:22">
      <c r="A1329" s="61">
        <f t="shared" si="1073"/>
        <v>6624</v>
      </c>
      <c r="B1329" s="61">
        <f t="shared" si="1073"/>
        <v>2304</v>
      </c>
      <c r="C1329" s="63">
        <f t="shared" si="1062"/>
        <v>2.875</v>
      </c>
      <c r="D1329" s="62">
        <v>0</v>
      </c>
      <c r="E1329" s="63">
        <f t="shared" si="1036"/>
        <v>0</v>
      </c>
      <c r="F1329" s="64">
        <v>0</v>
      </c>
      <c r="G1329" s="65">
        <f t="shared" si="1037"/>
        <v>5.8776666389700072</v>
      </c>
      <c r="H1329" s="65">
        <v>1.7914253700000022</v>
      </c>
      <c r="I1329" s="65">
        <v>1.0700558000000022</v>
      </c>
      <c r="J1329" s="66">
        <f t="shared" si="1063"/>
        <v>15.584980596000003</v>
      </c>
      <c r="K1329" s="6">
        <f t="shared" si="1069"/>
        <v>1.0560526742493137</v>
      </c>
      <c r="L1329" s="6">
        <f t="shared" si="1054"/>
        <v>-1.4173811064275288E-3</v>
      </c>
      <c r="M1329" s="6">
        <f t="shared" si="1055"/>
        <v>-1.4132413624174944E-3</v>
      </c>
      <c r="N1329" s="6">
        <f t="shared" si="1070"/>
        <v>-4.0019799999981842E-3</v>
      </c>
      <c r="O1329" s="6">
        <f t="shared" si="1071"/>
        <v>-2.001970000002018E-3</v>
      </c>
      <c r="P1329" s="10">
        <f t="shared" si="1072"/>
        <v>2.1190129612844855</v>
      </c>
      <c r="Q1329" s="10"/>
      <c r="R1329" s="10"/>
      <c r="U1329" s="9"/>
    </row>
    <row r="1330" spans="1:22">
      <c r="A1330" s="61">
        <f t="shared" si="1073"/>
        <v>6629</v>
      </c>
      <c r="B1330" s="61">
        <f t="shared" si="1073"/>
        <v>2309</v>
      </c>
      <c r="C1330" s="63">
        <f t="shared" si="1062"/>
        <v>2.8709398007795581</v>
      </c>
      <c r="D1330" s="62">
        <v>0</v>
      </c>
      <c r="E1330" s="63">
        <f t="shared" si="1036"/>
        <v>0</v>
      </c>
      <c r="F1330" s="64">
        <v>0</v>
      </c>
      <c r="G1330" s="65">
        <f t="shared" si="1037"/>
        <v>5.8710981754000011</v>
      </c>
      <c r="H1330" s="65">
        <v>1.7894234000000002</v>
      </c>
      <c r="I1330" s="65">
        <v>1.0680538300000002</v>
      </c>
      <c r="J1330" s="66">
        <f t="shared" si="1063"/>
        <v>15.583272704000001</v>
      </c>
      <c r="K1330" s="6">
        <f t="shared" si="1069"/>
        <v>1.0546394328868962</v>
      </c>
      <c r="L1330" s="6">
        <f t="shared" si="1054"/>
        <v>-1.4132413624174944E-3</v>
      </c>
      <c r="M1330" s="6">
        <f t="shared" si="1055"/>
        <v>-1.4091211335203191E-3</v>
      </c>
      <c r="N1330" s="6">
        <f t="shared" si="1070"/>
        <v>-2.001970000002018E-3</v>
      </c>
      <c r="O1330" s="6">
        <f t="shared" si="1071"/>
        <v>-3.690129999998959E-3</v>
      </c>
      <c r="P1330" s="10">
        <f t="shared" si="1072"/>
        <v>2.0185405683063826</v>
      </c>
      <c r="Q1330" s="10"/>
      <c r="R1330" s="6"/>
      <c r="S1330" s="9"/>
      <c r="T1330" s="11"/>
      <c r="U1330" s="9"/>
    </row>
    <row r="1331" spans="1:22">
      <c r="A1331" s="61">
        <f t="shared" si="1073"/>
        <v>6634</v>
      </c>
      <c r="B1331" s="61">
        <f t="shared" si="1073"/>
        <v>2314</v>
      </c>
      <c r="C1331" s="63">
        <f t="shared" si="1062"/>
        <v>2.8668971477960241</v>
      </c>
      <c r="D1331" s="62">
        <v>0</v>
      </c>
      <c r="E1331" s="63">
        <f t="shared" si="1036"/>
        <v>0</v>
      </c>
      <c r="F1331" s="64">
        <v>0</v>
      </c>
      <c r="G1331" s="65">
        <f t="shared" si="1037"/>
        <v>5.8589908588700048</v>
      </c>
      <c r="H1331" s="65">
        <v>1.7857332700000013</v>
      </c>
      <c r="I1331" s="65">
        <v>1.0643637000000012</v>
      </c>
      <c r="J1331" s="66">
        <f t="shared" si="1063"/>
        <v>15.584886522000001</v>
      </c>
      <c r="K1331" s="6">
        <f t="shared" si="1069"/>
        <v>1.0532303117533759</v>
      </c>
      <c r="L1331" s="6">
        <f t="shared" si="1054"/>
        <v>-1.4091211335203191E-3</v>
      </c>
      <c r="M1331" s="6">
        <f t="shared" si="1055"/>
        <v>-1.4050202897482045E-3</v>
      </c>
      <c r="N1331" s="6">
        <f t="shared" si="1070"/>
        <v>-3.690129999998959E-3</v>
      </c>
      <c r="O1331" s="6">
        <f t="shared" si="1071"/>
        <v>-2.1921099999993032E-3</v>
      </c>
      <c r="P1331" s="10">
        <f t="shared" si="1072"/>
        <v>2.0887006647353865</v>
      </c>
      <c r="Q1331" s="10"/>
      <c r="R1331" s="10"/>
      <c r="U1331" s="9"/>
    </row>
    <row r="1332" spans="1:22">
      <c r="A1332" s="61">
        <f t="shared" si="1073"/>
        <v>6639</v>
      </c>
      <c r="B1332" s="61">
        <f t="shared" si="1073"/>
        <v>2319</v>
      </c>
      <c r="C1332" s="63">
        <f t="shared" si="1062"/>
        <v>2.8628719275549805</v>
      </c>
      <c r="D1332" s="62">
        <v>0</v>
      </c>
      <c r="E1332" s="63">
        <f t="shared" si="1036"/>
        <v>0</v>
      </c>
      <c r="F1332" s="64">
        <v>0</v>
      </c>
      <c r="G1332" s="65">
        <f t="shared" si="1037"/>
        <v>5.8517985459600066</v>
      </c>
      <c r="H1332" s="65">
        <v>1.783541160000002</v>
      </c>
      <c r="I1332" s="65">
        <v>1.0621715900000019</v>
      </c>
      <c r="J1332" s="66">
        <f t="shared" si="1063"/>
        <v>15.592304282000002</v>
      </c>
      <c r="K1332" s="6">
        <f t="shared" si="1069"/>
        <v>1.0518252914636277</v>
      </c>
      <c r="L1332" s="6">
        <f t="shared" si="1054"/>
        <v>-1.4050202897482045E-3</v>
      </c>
      <c r="M1332" s="6">
        <f t="shared" si="1055"/>
        <v>-1.4009387022440034E-3</v>
      </c>
      <c r="N1332" s="6">
        <f t="shared" si="1070"/>
        <v>-2.1921099999993032E-3</v>
      </c>
      <c r="O1332" s="6">
        <f t="shared" si="1071"/>
        <v>-1.5019699999996305E-3</v>
      </c>
      <c r="P1332" s="10">
        <f t="shared" si="1072"/>
        <v>1.315802498967005</v>
      </c>
      <c r="Q1332" s="10"/>
      <c r="R1332" s="6"/>
      <c r="S1332" s="9"/>
      <c r="T1332" s="11"/>
      <c r="U1332" s="9"/>
    </row>
    <row r="1333" spans="1:22">
      <c r="A1333" s="61">
        <f t="shared" si="1073"/>
        <v>6644</v>
      </c>
      <c r="B1333" s="61">
        <f t="shared" si="1073"/>
        <v>2324</v>
      </c>
      <c r="C1333" s="63">
        <f t="shared" si="1062"/>
        <v>2.8588640275387265</v>
      </c>
      <c r="D1333" s="62">
        <v>0</v>
      </c>
      <c r="E1333" s="63">
        <f t="shared" si="1036"/>
        <v>0</v>
      </c>
      <c r="F1333" s="64">
        <v>0</v>
      </c>
      <c r="G1333" s="65">
        <f t="shared" si="1037"/>
        <v>5.8468705823900082</v>
      </c>
      <c r="H1333" s="65">
        <v>1.7820391900000023</v>
      </c>
      <c r="I1333" s="65">
        <v>1.0606696200000023</v>
      </c>
      <c r="J1333" s="66">
        <f t="shared" si="1063"/>
        <v>15.578614156000002</v>
      </c>
      <c r="K1333" s="6">
        <f t="shared" si="1069"/>
        <v>1.0504243527613837</v>
      </c>
      <c r="L1333" s="6">
        <f t="shared" si="1054"/>
        <v>-1.4009387022440034E-3</v>
      </c>
      <c r="M1333" s="6">
        <f t="shared" si="1055"/>
        <v>-1.3968762432696735E-3</v>
      </c>
      <c r="N1333" s="6">
        <f t="shared" si="1070"/>
        <v>-1.5019699999996305E-3</v>
      </c>
      <c r="O1333" s="6">
        <f t="shared" si="1071"/>
        <v>-4.0940800000015543E-3</v>
      </c>
      <c r="P1333" s="10">
        <f t="shared" si="1072"/>
        <v>2.0028491047106454</v>
      </c>
      <c r="Q1333" s="10"/>
      <c r="R1333" s="6"/>
      <c r="S1333" s="9"/>
      <c r="T1333" s="11"/>
      <c r="U1333" s="9"/>
    </row>
    <row r="1334" spans="1:22">
      <c r="A1334" s="61">
        <f t="shared" si="1073"/>
        <v>6649</v>
      </c>
      <c r="B1334" s="61">
        <f t="shared" si="1073"/>
        <v>2329</v>
      </c>
      <c r="C1334" s="63">
        <f t="shared" si="1062"/>
        <v>2.8548733361957921</v>
      </c>
      <c r="D1334" s="62">
        <v>0</v>
      </c>
      <c r="E1334" s="63">
        <f t="shared" si="1036"/>
        <v>0</v>
      </c>
      <c r="F1334" s="64">
        <v>0</v>
      </c>
      <c r="G1334" s="65">
        <f t="shared" si="1037"/>
        <v>5.833437905910003</v>
      </c>
      <c r="H1334" s="65">
        <v>1.7779451100000008</v>
      </c>
      <c r="I1334" s="65">
        <v>1.0565755400000008</v>
      </c>
      <c r="J1334" s="66">
        <f t="shared" si="1063"/>
        <v>15.586622050000001</v>
      </c>
      <c r="K1334" s="6">
        <f t="shared" si="1069"/>
        <v>1.049027476518114</v>
      </c>
      <c r="L1334" s="6">
        <f t="shared" si="1054"/>
        <v>-1.3968762432696735E-3</v>
      </c>
      <c r="M1334" s="6">
        <f t="shared" si="1055"/>
        <v>-1.3928327861931766E-3</v>
      </c>
      <c r="N1334" s="6">
        <f t="shared" si="1070"/>
        <v>-4.0940800000015543E-3</v>
      </c>
      <c r="O1334" s="6">
        <f t="shared" si="1071"/>
        <v>-3.1940800000000991E-3</v>
      </c>
      <c r="P1334" s="10">
        <f t="shared" si="1072"/>
        <v>2.6115919566238688</v>
      </c>
      <c r="Q1334" s="10"/>
      <c r="R1334" s="6">
        <f t="shared" ref="R1334" si="1079">K1342-K1334</f>
        <v>-1.1031015558491397E-2</v>
      </c>
      <c r="S1334" s="9">
        <f t="shared" ref="S1334" si="1080">K1350-K1342</f>
        <v>-1.0781640386176017E-2</v>
      </c>
      <c r="T1334" s="11">
        <f t="shared" ref="T1334" si="1081">I1342-I1334</f>
        <v>-2.4115789999999748E-2</v>
      </c>
      <c r="U1334" s="9">
        <f t="shared" ref="U1334" si="1082">I1350-I1342</f>
        <v>-2.02960499999989E-2</v>
      </c>
      <c r="V1334">
        <f t="shared" ref="V1334" si="1083">(((T1334/R1334)*S1334)+((U1334/S1334)*R1334))/(R1334+S1334)</f>
        <v>2.032586072306434</v>
      </c>
    </row>
    <row r="1335" spans="1:22">
      <c r="A1335" s="61">
        <f t="shared" si="1073"/>
        <v>6654</v>
      </c>
      <c r="B1335" s="61">
        <f t="shared" si="1073"/>
        <v>2334</v>
      </c>
      <c r="C1335" s="63">
        <f t="shared" si="1062"/>
        <v>2.8508997429305913</v>
      </c>
      <c r="D1335" s="62">
        <v>0</v>
      </c>
      <c r="E1335" s="63">
        <f t="shared" si="1036"/>
        <v>0</v>
      </c>
      <c r="F1335" s="64">
        <v>0</v>
      </c>
      <c r="G1335" s="65">
        <f t="shared" si="1037"/>
        <v>5.8229581294300026</v>
      </c>
      <c r="H1335" s="65">
        <v>1.7747510300000007</v>
      </c>
      <c r="I1335" s="65">
        <v>1.0533814600000007</v>
      </c>
      <c r="J1335" s="66">
        <f t="shared" si="1063"/>
        <v>15.578233892000002</v>
      </c>
      <c r="K1335" s="6">
        <f t="shared" si="1069"/>
        <v>1.0476346437319208</v>
      </c>
      <c r="L1335" s="6">
        <f t="shared" si="1054"/>
        <v>-1.3928327861931766E-3</v>
      </c>
      <c r="M1335" s="6">
        <f t="shared" si="1055"/>
        <v>-1.3888082054775985E-3</v>
      </c>
      <c r="N1335" s="6">
        <f t="shared" si="1070"/>
        <v>-3.1940800000000991E-3</v>
      </c>
      <c r="O1335" s="6">
        <f t="shared" si="1071"/>
        <v>-1.2019700000003297E-3</v>
      </c>
      <c r="P1335" s="10">
        <f t="shared" si="1072"/>
        <v>1.5783143437972387</v>
      </c>
      <c r="Q1335" s="10"/>
      <c r="R1335" s="10"/>
      <c r="U1335" s="9"/>
    </row>
    <row r="1336" spans="1:22">
      <c r="A1336" s="61">
        <f t="shared" ref="A1336:B1351" si="1084">A1335+5</f>
        <v>6659</v>
      </c>
      <c r="B1336" s="61">
        <f t="shared" si="1084"/>
        <v>2339</v>
      </c>
      <c r="C1336" s="63">
        <f t="shared" si="1062"/>
        <v>2.8469431380932022</v>
      </c>
      <c r="D1336" s="62">
        <v>0</v>
      </c>
      <c r="E1336" s="63">
        <f t="shared" si="1036"/>
        <v>0</v>
      </c>
      <c r="F1336" s="64">
        <v>0</v>
      </c>
      <c r="G1336" s="65">
        <f t="shared" si="1037"/>
        <v>5.8190144658600014</v>
      </c>
      <c r="H1336" s="65">
        <v>1.7735490600000003</v>
      </c>
      <c r="I1336" s="65">
        <v>1.0521794900000003</v>
      </c>
      <c r="J1336" s="66">
        <f t="shared" si="1063"/>
        <v>15.587753636</v>
      </c>
      <c r="K1336" s="6">
        <f t="shared" si="1069"/>
        <v>1.0462458355264432</v>
      </c>
      <c r="L1336" s="6">
        <f t="shared" si="1054"/>
        <v>-1.3888082054775985E-3</v>
      </c>
      <c r="M1336" s="6">
        <f t="shared" si="1055"/>
        <v>-1.3848023766678264E-3</v>
      </c>
      <c r="N1336" s="6">
        <f t="shared" si="1070"/>
        <v>-1.2019700000003297E-3</v>
      </c>
      <c r="O1336" s="6">
        <f t="shared" si="1071"/>
        <v>-3.5019699999985221E-3</v>
      </c>
      <c r="P1336" s="10">
        <f t="shared" si="1072"/>
        <v>1.6983650435051756</v>
      </c>
      <c r="Q1336" s="10"/>
      <c r="R1336" s="6"/>
      <c r="S1336" s="9"/>
      <c r="T1336" s="11"/>
      <c r="U1336" s="9"/>
    </row>
    <row r="1337" spans="1:22">
      <c r="A1337" s="61">
        <f t="shared" si="1084"/>
        <v>6664</v>
      </c>
      <c r="B1337" s="61">
        <f t="shared" si="1084"/>
        <v>2344</v>
      </c>
      <c r="C1337" s="63">
        <f t="shared" si="1062"/>
        <v>2.8430034129692832</v>
      </c>
      <c r="D1337" s="62">
        <v>0</v>
      </c>
      <c r="E1337" s="63">
        <f t="shared" si="1036"/>
        <v>0</v>
      </c>
      <c r="F1337" s="64">
        <v>0</v>
      </c>
      <c r="G1337" s="65">
        <f t="shared" si="1037"/>
        <v>5.8075245022900059</v>
      </c>
      <c r="H1337" s="65">
        <v>1.7700470900000018</v>
      </c>
      <c r="I1337" s="65">
        <v>1.0486775200000018</v>
      </c>
      <c r="J1337" s="66">
        <f t="shared" si="1063"/>
        <v>15.597559562000002</v>
      </c>
      <c r="K1337" s="6">
        <f t="shared" si="1069"/>
        <v>1.0448610331497754</v>
      </c>
      <c r="L1337" s="6">
        <f t="shared" si="1054"/>
        <v>-1.3848023766678264E-3</v>
      </c>
      <c r="M1337" s="6">
        <f t="shared" si="1055"/>
        <v>-1.3808151763818888E-3</v>
      </c>
      <c r="N1337" s="6">
        <f t="shared" si="1070"/>
        <v>-3.5019699999985221E-3</v>
      </c>
      <c r="O1337" s="6">
        <f t="shared" si="1071"/>
        <v>-5.9921100000011052E-3</v>
      </c>
      <c r="P1337" s="10">
        <f t="shared" si="1072"/>
        <v>3.4355073998918959</v>
      </c>
      <c r="Q1337" s="10"/>
      <c r="R1337" s="10"/>
      <c r="U1337" s="9"/>
    </row>
    <row r="1338" spans="1:22">
      <c r="A1338" s="61">
        <f t="shared" si="1084"/>
        <v>6669</v>
      </c>
      <c r="B1338" s="61">
        <f t="shared" si="1084"/>
        <v>2349</v>
      </c>
      <c r="C1338" s="63">
        <f t="shared" si="1062"/>
        <v>2.8390804597701149</v>
      </c>
      <c r="D1338" s="62">
        <v>0</v>
      </c>
      <c r="E1338" s="63">
        <f t="shared" si="1036"/>
        <v>0</v>
      </c>
      <c r="F1338" s="64">
        <v>0</v>
      </c>
      <c r="G1338" s="65">
        <f t="shared" si="1037"/>
        <v>5.7878643893800028</v>
      </c>
      <c r="H1338" s="65">
        <v>1.7640549800000007</v>
      </c>
      <c r="I1338" s="65">
        <v>1.0426854100000007</v>
      </c>
      <c r="J1338" s="66">
        <f t="shared" si="1063"/>
        <v>15.588775348000002</v>
      </c>
      <c r="K1338" s="6">
        <f t="shared" si="1069"/>
        <v>1.0434802179733935</v>
      </c>
      <c r="L1338" s="6">
        <f t="shared" si="1054"/>
        <v>-1.3808151763818888E-3</v>
      </c>
      <c r="M1338" s="6">
        <f t="shared" si="1055"/>
        <v>-1.3768464822963011E-3</v>
      </c>
      <c r="N1338" s="6">
        <f t="shared" si="1070"/>
        <v>-5.9921100000011052E-3</v>
      </c>
      <c r="O1338" s="6">
        <f t="shared" si="1071"/>
        <v>2.7631000000027939E-4</v>
      </c>
      <c r="P1338" s="10">
        <f t="shared" si="1072"/>
        <v>2.0661639922284727</v>
      </c>
      <c r="Q1338" s="10"/>
      <c r="R1338" s="6"/>
      <c r="S1338" s="9"/>
      <c r="T1338" s="11"/>
      <c r="U1338" s="9"/>
    </row>
    <row r="1339" spans="1:22">
      <c r="A1339" s="61">
        <f t="shared" si="1084"/>
        <v>6674</v>
      </c>
      <c r="B1339" s="61">
        <f t="shared" si="1084"/>
        <v>2354</v>
      </c>
      <c r="C1339" s="63">
        <f t="shared" si="1062"/>
        <v>2.8351741716227696</v>
      </c>
      <c r="D1339" s="62">
        <v>0</v>
      </c>
      <c r="E1339" s="63">
        <f t="shared" si="1036"/>
        <v>0</v>
      </c>
      <c r="F1339" s="64">
        <v>0</v>
      </c>
      <c r="G1339" s="65">
        <f t="shared" si="1037"/>
        <v>5.7887709624900037</v>
      </c>
      <c r="H1339" s="65">
        <v>1.764331290000001</v>
      </c>
      <c r="I1339" s="65">
        <v>1.042961720000001</v>
      </c>
      <c r="J1339" s="66">
        <f t="shared" si="1063"/>
        <v>15.600239814000002</v>
      </c>
      <c r="K1339" s="6">
        <f t="shared" si="1069"/>
        <v>1.0421033714910972</v>
      </c>
      <c r="L1339" s="6">
        <f t="shared" si="1054"/>
        <v>-1.3768464822963011E-3</v>
      </c>
      <c r="M1339" s="6">
        <f t="shared" si="1055"/>
        <v>-1.3728961731362954E-3</v>
      </c>
      <c r="N1339" s="6">
        <f t="shared" si="1070"/>
        <v>2.7631000000027939E-4</v>
      </c>
      <c r="O1339" s="6">
        <f t="shared" si="1071"/>
        <v>-9.0197000000102889E-4</v>
      </c>
      <c r="P1339" s="10">
        <f t="shared" si="1072"/>
        <v>0.22876615275876394</v>
      </c>
      <c r="Q1339" s="10"/>
      <c r="R1339" s="10"/>
      <c r="U1339" s="9"/>
    </row>
    <row r="1340" spans="1:22">
      <c r="A1340" s="61">
        <f t="shared" si="1084"/>
        <v>6679</v>
      </c>
      <c r="B1340" s="61">
        <f t="shared" si="1084"/>
        <v>2359</v>
      </c>
      <c r="C1340" s="63">
        <f t="shared" si="1062"/>
        <v>2.8312844425604071</v>
      </c>
      <c r="D1340" s="62">
        <v>0</v>
      </c>
      <c r="E1340" s="63">
        <f t="shared" si="1036"/>
        <v>0</v>
      </c>
      <c r="F1340" s="64">
        <v>0</v>
      </c>
      <c r="G1340" s="65">
        <f t="shared" si="1037"/>
        <v>5.7858115989200005</v>
      </c>
      <c r="H1340" s="65">
        <v>1.76342932</v>
      </c>
      <c r="I1340" s="65">
        <v>1.04205975</v>
      </c>
      <c r="J1340" s="66">
        <f t="shared" si="1063"/>
        <v>15.606341792</v>
      </c>
      <c r="K1340" s="6">
        <f t="shared" si="1069"/>
        <v>1.0407304753179609</v>
      </c>
      <c r="L1340" s="6">
        <f t="shared" si="1054"/>
        <v>-1.3728961731362954E-3</v>
      </c>
      <c r="M1340" s="6">
        <f t="shared" si="1055"/>
        <v>-1.3689641286653842E-3</v>
      </c>
      <c r="N1340" s="6">
        <f t="shared" si="1070"/>
        <v>-9.0197000000102889E-4</v>
      </c>
      <c r="O1340" s="6">
        <f t="shared" si="1071"/>
        <v>-5.4960499999978651E-3</v>
      </c>
      <c r="P1340" s="10">
        <f t="shared" si="1072"/>
        <v>2.3382748154600139</v>
      </c>
      <c r="Q1340" s="10"/>
      <c r="R1340" s="6"/>
      <c r="S1340" s="9"/>
      <c r="T1340" s="11"/>
      <c r="U1340" s="9"/>
    </row>
    <row r="1341" spans="1:22">
      <c r="A1341" s="61">
        <f t="shared" si="1084"/>
        <v>6684</v>
      </c>
      <c r="B1341" s="61">
        <f t="shared" si="1084"/>
        <v>2364</v>
      </c>
      <c r="C1341" s="63">
        <f t="shared" si="1062"/>
        <v>2.8274111675126905</v>
      </c>
      <c r="D1341" s="62">
        <v>0</v>
      </c>
      <c r="E1341" s="63">
        <f t="shared" si="1036"/>
        <v>0</v>
      </c>
      <c r="F1341" s="64">
        <v>0</v>
      </c>
      <c r="G1341" s="65">
        <f t="shared" si="1037"/>
        <v>5.7677790588700075</v>
      </c>
      <c r="H1341" s="65">
        <v>1.7579332700000021</v>
      </c>
      <c r="I1341" s="65">
        <v>1.0365637000000021</v>
      </c>
      <c r="J1341" s="66">
        <f t="shared" si="1063"/>
        <v>15.593455612000003</v>
      </c>
      <c r="K1341" s="6">
        <f t="shared" si="1069"/>
        <v>1.0393615111892955</v>
      </c>
      <c r="L1341" s="6">
        <f t="shared" si="1054"/>
        <v>-1.3689641286653842E-3</v>
      </c>
      <c r="M1341" s="6">
        <f t="shared" si="1055"/>
        <v>-1.3650502296729261E-3</v>
      </c>
      <c r="N1341" s="6">
        <f t="shared" si="1070"/>
        <v>-5.4960499999978651E-3</v>
      </c>
      <c r="O1341" s="6">
        <f t="shared" si="1071"/>
        <v>-4.1039500000010776E-3</v>
      </c>
      <c r="P1341" s="10">
        <f t="shared" si="1072"/>
        <v>3.5098768108781773</v>
      </c>
      <c r="Q1341" s="10"/>
      <c r="R1341" s="6"/>
      <c r="S1341" s="9"/>
      <c r="T1341" s="11"/>
      <c r="U1341" s="9"/>
    </row>
    <row r="1342" spans="1:22">
      <c r="A1342" s="61">
        <f t="shared" si="1084"/>
        <v>6689</v>
      </c>
      <c r="B1342" s="61">
        <f t="shared" si="1084"/>
        <v>2369</v>
      </c>
      <c r="C1342" s="63">
        <f t="shared" si="1062"/>
        <v>2.8235542422963276</v>
      </c>
      <c r="D1342" s="62">
        <v>0</v>
      </c>
      <c r="E1342" s="63">
        <f t="shared" si="1036"/>
        <v>0</v>
      </c>
      <c r="F1342" s="64">
        <v>0</v>
      </c>
      <c r="G1342" s="65">
        <f t="shared" si="1037"/>
        <v>5.7543139989200034</v>
      </c>
      <c r="H1342" s="65">
        <v>1.753829320000001</v>
      </c>
      <c r="I1342" s="65">
        <v>1.032459750000001</v>
      </c>
      <c r="J1342" s="66">
        <f t="shared" si="1063"/>
        <v>15.592761532000003</v>
      </c>
      <c r="K1342" s="6">
        <f t="shared" si="1069"/>
        <v>1.0379964609596226</v>
      </c>
      <c r="L1342" s="6">
        <f t="shared" si="1054"/>
        <v>-1.3650502296729261E-3</v>
      </c>
      <c r="M1342" s="6">
        <f t="shared" si="1055"/>
        <v>-1.3611543579639118E-3</v>
      </c>
      <c r="N1342" s="6">
        <f t="shared" si="1070"/>
        <v>-4.1039500000010776E-3</v>
      </c>
      <c r="O1342" s="6">
        <f t="shared" si="1071"/>
        <v>-1.5980300000002501E-3</v>
      </c>
      <c r="P1342" s="10">
        <f t="shared" si="1072"/>
        <v>2.0889265428911616</v>
      </c>
      <c r="Q1342" s="10"/>
      <c r="R1342" s="6">
        <f t="shared" ref="R1342" si="1085">K1350-K1342</f>
        <v>-1.0781640386176017E-2</v>
      </c>
      <c r="S1342" s="9">
        <f t="shared" ref="S1342" si="1086">K1358-K1350</f>
        <v>-1.0541233017006713E-2</v>
      </c>
      <c r="T1342" s="11">
        <f t="shared" ref="T1342" si="1087">I1350-I1342</f>
        <v>-2.02960499999989E-2</v>
      </c>
      <c r="U1342" s="9">
        <f t="shared" ref="U1342" si="1088">I1358-I1350</f>
        <v>-2.2788160000001056E-2</v>
      </c>
      <c r="V1342">
        <f t="shared" ref="V1342" si="1089">(((T1342/R1342)*S1342)+((U1342/S1342)*R1342))/(R1342+S1342)</f>
        <v>2.0237125835437855</v>
      </c>
    </row>
    <row r="1343" spans="1:22">
      <c r="A1343" s="61">
        <f t="shared" si="1084"/>
        <v>6694</v>
      </c>
      <c r="B1343" s="61">
        <f t="shared" si="1084"/>
        <v>2374</v>
      </c>
      <c r="C1343" s="63">
        <f t="shared" si="1062"/>
        <v>2.8197135636057289</v>
      </c>
      <c r="D1343" s="62">
        <v>0</v>
      </c>
      <c r="E1343" s="63">
        <f t="shared" si="1036"/>
        <v>0</v>
      </c>
      <c r="F1343" s="64">
        <v>0</v>
      </c>
      <c r="G1343" s="65">
        <f t="shared" si="1037"/>
        <v>5.7490708624900027</v>
      </c>
      <c r="H1343" s="65">
        <v>1.7522312900000008</v>
      </c>
      <c r="I1343" s="65">
        <v>1.0308617200000008</v>
      </c>
      <c r="J1343" s="66">
        <f t="shared" si="1063"/>
        <v>15.590763502000001</v>
      </c>
      <c r="K1343" s="6">
        <f t="shared" si="1069"/>
        <v>1.0366353066016587</v>
      </c>
      <c r="L1343" s="6">
        <f t="shared" si="1054"/>
        <v>-1.3611543579639118E-3</v>
      </c>
      <c r="M1343" s="6">
        <f t="shared" si="1055"/>
        <v>-1.35727639634875E-3</v>
      </c>
      <c r="N1343" s="6">
        <f t="shared" si="1070"/>
        <v>-1.5980300000002501E-3</v>
      </c>
      <c r="O1343" s="6">
        <f t="shared" si="1071"/>
        <v>1.6039499999997986E-3</v>
      </c>
      <c r="P1343" s="10">
        <f t="shared" si="1072"/>
        <v>-5.5383329635447162E-3</v>
      </c>
      <c r="Q1343" s="10"/>
      <c r="R1343" s="10"/>
      <c r="U1343" s="9"/>
    </row>
    <row r="1344" spans="1:22">
      <c r="A1344" s="61">
        <f t="shared" si="1084"/>
        <v>6699</v>
      </c>
      <c r="B1344" s="61">
        <f t="shared" si="1084"/>
        <v>2379</v>
      </c>
      <c r="C1344" s="63">
        <f t="shared" si="1062"/>
        <v>2.8158890290037832</v>
      </c>
      <c r="D1344" s="62">
        <v>0</v>
      </c>
      <c r="E1344" s="63">
        <f t="shared" si="1036"/>
        <v>0</v>
      </c>
      <c r="F1344" s="64">
        <v>0</v>
      </c>
      <c r="G1344" s="65">
        <f t="shared" si="1037"/>
        <v>5.754333422440002</v>
      </c>
      <c r="H1344" s="65">
        <v>1.7538352400000006</v>
      </c>
      <c r="I1344" s="65">
        <v>1.0324656700000006</v>
      </c>
      <c r="J1344" s="66">
        <f t="shared" si="1063"/>
        <v>15.599467452000001</v>
      </c>
      <c r="K1344" s="6">
        <f t="shared" si="1069"/>
        <v>1.03527803020531</v>
      </c>
      <c r="L1344" s="6">
        <f t="shared" si="1054"/>
        <v>-1.35727639634875E-3</v>
      </c>
      <c r="M1344" s="6">
        <f t="shared" si="1055"/>
        <v>-1.3534162286314988E-3</v>
      </c>
      <c r="N1344" s="6">
        <f t="shared" si="1070"/>
        <v>1.6039499999997986E-3</v>
      </c>
      <c r="O1344" s="6">
        <f t="shared" si="1071"/>
        <v>-5.7861800000011954E-3</v>
      </c>
      <c r="P1344" s="10">
        <f t="shared" si="1072"/>
        <v>1.5506350029574312</v>
      </c>
      <c r="Q1344" s="10"/>
      <c r="R1344" s="6"/>
      <c r="S1344" s="9"/>
      <c r="T1344" s="11"/>
      <c r="U1344" s="9"/>
    </row>
    <row r="1345" spans="1:22">
      <c r="A1345" s="61">
        <f t="shared" si="1084"/>
        <v>6704</v>
      </c>
      <c r="B1345" s="61">
        <f t="shared" si="1084"/>
        <v>2384</v>
      </c>
      <c r="C1345" s="63">
        <f t="shared" si="1062"/>
        <v>2.8120805369127515</v>
      </c>
      <c r="D1345" s="62">
        <v>0</v>
      </c>
      <c r="E1345" s="63">
        <f t="shared" si="1036"/>
        <v>0</v>
      </c>
      <c r="F1345" s="64">
        <v>0</v>
      </c>
      <c r="G1345" s="65">
        <f t="shared" si="1037"/>
        <v>5.7353489658599983</v>
      </c>
      <c r="H1345" s="65">
        <v>1.7480490599999994</v>
      </c>
      <c r="I1345" s="65">
        <v>1.0266794899999994</v>
      </c>
      <c r="J1345" s="66">
        <f t="shared" si="1063"/>
        <v>15.598093115999999</v>
      </c>
      <c r="K1345" s="6">
        <f t="shared" si="1069"/>
        <v>1.0339246139766785</v>
      </c>
      <c r="L1345" s="6">
        <f t="shared" si="1054"/>
        <v>-1.3534162286314988E-3</v>
      </c>
      <c r="M1345" s="6">
        <f t="shared" si="1055"/>
        <v>-1.3495737395998741E-3</v>
      </c>
      <c r="N1345" s="6">
        <f t="shared" si="1070"/>
        <v>-5.7861800000011954E-3</v>
      </c>
      <c r="O1345" s="6">
        <f t="shared" si="1071"/>
        <v>-4.1098699999970734E-3</v>
      </c>
      <c r="P1345" s="10">
        <f t="shared" si="1072"/>
        <v>3.6594009301868775</v>
      </c>
      <c r="Q1345" s="10"/>
      <c r="R1345" s="10"/>
      <c r="U1345" s="9"/>
    </row>
    <row r="1346" spans="1:22">
      <c r="A1346" s="61">
        <f t="shared" si="1084"/>
        <v>6709</v>
      </c>
      <c r="B1346" s="61">
        <f t="shared" si="1084"/>
        <v>2389</v>
      </c>
      <c r="C1346" s="63">
        <f t="shared" si="1062"/>
        <v>2.8082879866052743</v>
      </c>
      <c r="D1346" s="62">
        <v>0</v>
      </c>
      <c r="E1346" s="63">
        <f t="shared" si="1036"/>
        <v>0</v>
      </c>
      <c r="F1346" s="64">
        <v>0</v>
      </c>
      <c r="G1346" s="65">
        <f t="shared" si="1037"/>
        <v>5.721864482390008</v>
      </c>
      <c r="H1346" s="65">
        <v>1.7439391900000023</v>
      </c>
      <c r="I1346" s="65">
        <v>1.0225696200000023</v>
      </c>
      <c r="J1346" s="66">
        <f t="shared" si="1063"/>
        <v>15.595181272000003</v>
      </c>
      <c r="K1346" s="6">
        <f t="shared" si="1069"/>
        <v>1.0325750402370786</v>
      </c>
      <c r="L1346" s="6">
        <f t="shared" si="1054"/>
        <v>-1.3495737395998741E-3</v>
      </c>
      <c r="M1346" s="6">
        <f t="shared" si="1055"/>
        <v>-1.3457488150168118E-3</v>
      </c>
      <c r="N1346" s="6">
        <f t="shared" si="1070"/>
        <v>-4.1098699999970734E-3</v>
      </c>
      <c r="O1346" s="6">
        <f t="shared" si="1071"/>
        <v>-5.0881600000032279E-3</v>
      </c>
      <c r="P1346" s="10">
        <f t="shared" si="1072"/>
        <v>3.4136335978379324</v>
      </c>
      <c r="Q1346" s="10"/>
      <c r="R1346" s="6"/>
      <c r="S1346" s="9"/>
      <c r="T1346" s="11"/>
      <c r="U1346" s="9"/>
    </row>
    <row r="1347" spans="1:22">
      <c r="A1347" s="61">
        <f t="shared" si="1084"/>
        <v>6714</v>
      </c>
      <c r="B1347" s="61">
        <f t="shared" si="1084"/>
        <v>2394</v>
      </c>
      <c r="C1347" s="63">
        <f t="shared" si="1062"/>
        <v>2.8045112781954886</v>
      </c>
      <c r="D1347" s="62">
        <v>0</v>
      </c>
      <c r="E1347" s="63">
        <f t="shared" si="1036"/>
        <v>0</v>
      </c>
      <c r="F1347" s="64">
        <v>0</v>
      </c>
      <c r="G1347" s="65">
        <f t="shared" si="1037"/>
        <v>5.7051702294299975</v>
      </c>
      <c r="H1347" s="65">
        <v>1.7388510299999991</v>
      </c>
      <c r="I1347" s="65">
        <v>1.0174814599999991</v>
      </c>
      <c r="J1347" s="66">
        <f t="shared" si="1063"/>
        <v>15.59910693</v>
      </c>
      <c r="K1347" s="6">
        <f t="shared" si="1069"/>
        <v>1.0312292914220618</v>
      </c>
      <c r="L1347" s="6">
        <f t="shared" si="1054"/>
        <v>-1.3457488150168118E-3</v>
      </c>
      <c r="M1347" s="6">
        <f t="shared" si="1055"/>
        <v>-1.3419413416064785E-3</v>
      </c>
      <c r="N1347" s="6">
        <f t="shared" si="1070"/>
        <v>-5.0881600000032279E-3</v>
      </c>
      <c r="O1347" s="6">
        <f t="shared" si="1071"/>
        <v>2.5901300000015226E-3</v>
      </c>
      <c r="P1347" s="10">
        <f t="shared" si="1072"/>
        <v>0.92134330379876683</v>
      </c>
      <c r="Q1347" s="10"/>
      <c r="R1347" s="10"/>
      <c r="U1347" s="9"/>
    </row>
    <row r="1348" spans="1:22">
      <c r="A1348" s="61">
        <f t="shared" si="1084"/>
        <v>6719</v>
      </c>
      <c r="B1348" s="61">
        <f t="shared" si="1084"/>
        <v>2399</v>
      </c>
      <c r="C1348" s="63">
        <f t="shared" si="1062"/>
        <v>2.8007503126302624</v>
      </c>
      <c r="D1348" s="62">
        <v>0</v>
      </c>
      <c r="E1348" s="63">
        <f t="shared" si="1036"/>
        <v>0</v>
      </c>
      <c r="F1348" s="64">
        <v>0</v>
      </c>
      <c r="G1348" s="65">
        <f t="shared" si="1037"/>
        <v>5.7136684459600025</v>
      </c>
      <c r="H1348" s="65">
        <v>1.7414411600000006</v>
      </c>
      <c r="I1348" s="65">
        <v>1.0200715900000006</v>
      </c>
      <c r="J1348" s="66">
        <f t="shared" si="1063"/>
        <v>15.602199034000002</v>
      </c>
      <c r="K1348" s="6">
        <f t="shared" si="1069"/>
        <v>1.0298873500804553</v>
      </c>
      <c r="L1348" s="6">
        <f t="shared" si="1054"/>
        <v>-1.3419413416064785E-3</v>
      </c>
      <c r="M1348" s="6">
        <f t="shared" si="1055"/>
        <v>-1.3381512070471668E-3</v>
      </c>
      <c r="N1348" s="6">
        <f t="shared" si="1070"/>
        <v>2.5901300000015226E-3</v>
      </c>
      <c r="O1348" s="6">
        <f t="shared" si="1071"/>
        <v>-7.4197399999995639E-3</v>
      </c>
      <c r="P1348" s="10">
        <f t="shared" si="1072"/>
        <v>1.8126019200716421</v>
      </c>
      <c r="Q1348" s="10"/>
      <c r="R1348" s="6"/>
      <c r="S1348" s="9"/>
      <c r="T1348" s="11"/>
      <c r="U1348" s="9"/>
    </row>
    <row r="1349" spans="1:22">
      <c r="A1349" s="61">
        <f t="shared" si="1084"/>
        <v>6724</v>
      </c>
      <c r="B1349" s="61">
        <f t="shared" si="1084"/>
        <v>2404</v>
      </c>
      <c r="C1349" s="63">
        <f t="shared" si="1062"/>
        <v>2.7970049916805326</v>
      </c>
      <c r="D1349" s="62">
        <v>0</v>
      </c>
      <c r="E1349" s="63">
        <f t="shared" ref="E1349:E1412" si="1090">D1349*0.0630902</f>
        <v>0</v>
      </c>
      <c r="F1349" s="64">
        <v>0</v>
      </c>
      <c r="G1349" s="65">
        <f t="shared" ref="G1349:G1412" si="1091">H1349*3.281</f>
        <v>5.6893242790200036</v>
      </c>
      <c r="H1349" s="65">
        <v>1.734021420000001</v>
      </c>
      <c r="I1349" s="65">
        <v>1.012651850000001</v>
      </c>
      <c r="J1349" s="66">
        <f t="shared" si="1063"/>
        <v>15.607575346000003</v>
      </c>
      <c r="K1349" s="6">
        <f t="shared" si="1069"/>
        <v>1.0285491988734081</v>
      </c>
      <c r="L1349" s="6">
        <f t="shared" si="1054"/>
        <v>-1.3381512070471668E-3</v>
      </c>
      <c r="M1349" s="6">
        <f t="shared" si="1055"/>
        <v>-1.334378299961525E-3</v>
      </c>
      <c r="N1349" s="6">
        <f t="shared" si="1070"/>
        <v>-7.4197399999995639E-3</v>
      </c>
      <c r="O1349" s="6">
        <f t="shared" si="1071"/>
        <v>-4.8814999999891029E-4</v>
      </c>
      <c r="P1349" s="10">
        <f t="shared" si="1072"/>
        <v>2.9516419953087789</v>
      </c>
      <c r="Q1349" s="10"/>
      <c r="R1349" s="6"/>
      <c r="S1349" s="9"/>
      <c r="T1349" s="11"/>
      <c r="U1349" s="9"/>
    </row>
    <row r="1350" spans="1:22">
      <c r="A1350" s="61">
        <f t="shared" si="1084"/>
        <v>6729</v>
      </c>
      <c r="B1350" s="61">
        <f t="shared" si="1084"/>
        <v>2409</v>
      </c>
      <c r="C1350" s="63">
        <f t="shared" si="1062"/>
        <v>2.7932752179327522</v>
      </c>
      <c r="D1350" s="62">
        <v>0</v>
      </c>
      <c r="E1350" s="63">
        <f t="shared" si="1090"/>
        <v>0</v>
      </c>
      <c r="F1350" s="64">
        <v>0</v>
      </c>
      <c r="G1350" s="65">
        <f t="shared" si="1091"/>
        <v>5.6877226588700074</v>
      </c>
      <c r="H1350" s="65">
        <v>1.7335332700000021</v>
      </c>
      <c r="I1350" s="65">
        <v>1.0121637000000021</v>
      </c>
      <c r="J1350" s="66">
        <f t="shared" si="1063"/>
        <v>15.604201014000003</v>
      </c>
      <c r="K1350" s="6">
        <f t="shared" si="1069"/>
        <v>1.0272148205734466</v>
      </c>
      <c r="L1350" s="6">
        <f t="shared" si="1054"/>
        <v>-1.334378299961525E-3</v>
      </c>
      <c r="M1350" s="6">
        <f t="shared" si="1055"/>
        <v>-1.3306225099036784E-3</v>
      </c>
      <c r="N1350" s="6">
        <f t="shared" si="1070"/>
        <v>-4.8814999999891029E-4</v>
      </c>
      <c r="O1350" s="6">
        <f t="shared" si="1071"/>
        <v>-3.6822399999998368E-3</v>
      </c>
      <c r="P1350" s="10">
        <f t="shared" si="1072"/>
        <v>1.5682582312864966</v>
      </c>
      <c r="Q1350" s="10"/>
      <c r="R1350" s="6">
        <f t="shared" ref="R1350" si="1092">K1358-K1350</f>
        <v>-1.0541233017006713E-2</v>
      </c>
      <c r="S1350" s="9">
        <f t="shared" ref="S1350" si="1093">K1366-K1358</f>
        <v>-1.0309344441065127E-2</v>
      </c>
      <c r="T1350" s="11">
        <f t="shared" ref="T1350" si="1094">I1358-I1350</f>
        <v>-2.2788160000001056E-2</v>
      </c>
      <c r="U1350" s="9">
        <f t="shared" ref="U1350" si="1095">I1366-I1358</f>
        <v>-2.5562489999998661E-2</v>
      </c>
      <c r="V1350">
        <f t="shared" ref="V1350" si="1096">(((T1350/R1350)*S1350)+((U1350/S1350)*R1350))/(R1350+S1350)</f>
        <v>2.3224454567748096</v>
      </c>
    </row>
    <row r="1351" spans="1:22">
      <c r="A1351" s="61">
        <f t="shared" si="1084"/>
        <v>6734</v>
      </c>
      <c r="B1351" s="61">
        <f t="shared" si="1084"/>
        <v>2414</v>
      </c>
      <c r="C1351" s="63">
        <f t="shared" si="1062"/>
        <v>2.7895608947804473</v>
      </c>
      <c r="D1351" s="62">
        <v>0</v>
      </c>
      <c r="E1351" s="63">
        <f t="shared" si="1090"/>
        <v>0</v>
      </c>
      <c r="F1351" s="64">
        <v>0</v>
      </c>
      <c r="G1351" s="65">
        <f t="shared" si="1091"/>
        <v>5.675641229430008</v>
      </c>
      <c r="H1351" s="65">
        <v>1.7298510300000023</v>
      </c>
      <c r="I1351" s="65">
        <v>1.0084814600000023</v>
      </c>
      <c r="J1351" s="66">
        <f t="shared" si="1063"/>
        <v>15.606926670000004</v>
      </c>
      <c r="K1351" s="6">
        <f t="shared" si="1069"/>
        <v>1.0258841980635429</v>
      </c>
      <c r="L1351" s="6">
        <f t="shared" si="1054"/>
        <v>-1.3306225099036784E-3</v>
      </c>
      <c r="M1351" s="6">
        <f t="shared" si="1055"/>
        <v>-1.3268837273532341E-3</v>
      </c>
      <c r="N1351" s="6">
        <f t="shared" si="1070"/>
        <v>-3.6822399999998368E-3</v>
      </c>
      <c r="O1351" s="6">
        <f t="shared" si="1071"/>
        <v>-2.6059200000005944E-3</v>
      </c>
      <c r="P1351" s="10">
        <f t="shared" si="1072"/>
        <v>2.3650580006389039</v>
      </c>
      <c r="Q1351" s="10"/>
      <c r="R1351" s="10"/>
      <c r="U1351" s="9"/>
    </row>
    <row r="1352" spans="1:22">
      <c r="A1352" s="61">
        <f t="shared" ref="A1352:B1367" si="1097">A1351+5</f>
        <v>6739</v>
      </c>
      <c r="B1352" s="61">
        <f t="shared" si="1097"/>
        <v>2419</v>
      </c>
      <c r="C1352" s="63">
        <f t="shared" si="1062"/>
        <v>2.7858619264158744</v>
      </c>
      <c r="D1352" s="62">
        <v>0</v>
      </c>
      <c r="E1352" s="63">
        <f t="shared" si="1090"/>
        <v>0</v>
      </c>
      <c r="F1352" s="64">
        <v>0</v>
      </c>
      <c r="G1352" s="65">
        <f t="shared" si="1091"/>
        <v>5.6670912059100056</v>
      </c>
      <c r="H1352" s="65">
        <v>1.7272451100000017</v>
      </c>
      <c r="I1352" s="65">
        <v>1.0058755400000017</v>
      </c>
      <c r="J1352" s="66">
        <f t="shared" si="1063"/>
        <v>15.608822724000003</v>
      </c>
      <c r="K1352" s="6">
        <f t="shared" si="1069"/>
        <v>1.0245573143361897</v>
      </c>
      <c r="L1352" s="6">
        <f t="shared" si="1054"/>
        <v>-1.3268837273532341E-3</v>
      </c>
      <c r="M1352" s="6">
        <f t="shared" si="1055"/>
        <v>-1.3231618437035131E-3</v>
      </c>
      <c r="N1352" s="6">
        <f t="shared" si="1070"/>
        <v>-2.6059200000005944E-3</v>
      </c>
      <c r="O1352" s="6">
        <f t="shared" si="1071"/>
        <v>-3.6940800000024865E-3</v>
      </c>
      <c r="P1352" s="10">
        <f t="shared" si="1072"/>
        <v>2.3784803866955251</v>
      </c>
      <c r="Q1352" s="10"/>
      <c r="R1352" s="6"/>
      <c r="S1352" s="9"/>
      <c r="T1352" s="11"/>
      <c r="U1352" s="9"/>
    </row>
    <row r="1353" spans="1:22">
      <c r="A1353" s="61">
        <f t="shared" si="1097"/>
        <v>6744</v>
      </c>
      <c r="B1353" s="61">
        <f t="shared" si="1097"/>
        <v>2424</v>
      </c>
      <c r="C1353" s="63">
        <f t="shared" si="1062"/>
        <v>2.782178217821782</v>
      </c>
      <c r="D1353" s="62">
        <v>0</v>
      </c>
      <c r="E1353" s="63">
        <f t="shared" si="1090"/>
        <v>0</v>
      </c>
      <c r="F1353" s="64">
        <v>0</v>
      </c>
      <c r="G1353" s="65">
        <f t="shared" si="1091"/>
        <v>5.6549709294299975</v>
      </c>
      <c r="H1353" s="65">
        <v>1.7235510299999992</v>
      </c>
      <c r="I1353" s="65">
        <v>1.0021814599999992</v>
      </c>
      <c r="J1353" s="66">
        <f t="shared" si="1063"/>
        <v>15.594022722</v>
      </c>
      <c r="K1353" s="6">
        <f t="shared" si="1069"/>
        <v>1.0232341524924862</v>
      </c>
      <c r="L1353" s="6">
        <f t="shared" si="1054"/>
        <v>-1.3231618437035131E-3</v>
      </c>
      <c r="M1353" s="6">
        <f t="shared" si="1055"/>
        <v>-1.3194567512522237E-3</v>
      </c>
      <c r="N1353" s="6">
        <f t="shared" si="1070"/>
        <v>-3.6940800000024865E-3</v>
      </c>
      <c r="O1353" s="6">
        <f t="shared" si="1071"/>
        <v>-1.0841999999975371E-3</v>
      </c>
      <c r="P1353" s="10">
        <f t="shared" si="1072"/>
        <v>1.8053987806706751</v>
      </c>
      <c r="Q1353" s="10"/>
      <c r="R1353" s="10"/>
      <c r="U1353" s="9"/>
    </row>
    <row r="1354" spans="1:22">
      <c r="A1354" s="61">
        <f t="shared" si="1097"/>
        <v>6749</v>
      </c>
      <c r="B1354" s="61">
        <f t="shared" si="1097"/>
        <v>2429</v>
      </c>
      <c r="C1354" s="63">
        <f t="shared" si="1062"/>
        <v>2.7785096747632769</v>
      </c>
      <c r="D1354" s="62">
        <v>0</v>
      </c>
      <c r="E1354" s="63">
        <f t="shared" si="1090"/>
        <v>0</v>
      </c>
      <c r="F1354" s="64">
        <v>0</v>
      </c>
      <c r="G1354" s="65">
        <f t="shared" si="1091"/>
        <v>5.6514136692300054</v>
      </c>
      <c r="H1354" s="65">
        <v>1.7224668300000017</v>
      </c>
      <c r="I1354" s="65">
        <v>1.0010972600000017</v>
      </c>
      <c r="J1354" s="66">
        <f t="shared" si="1063"/>
        <v>15.600638522000002</v>
      </c>
      <c r="K1354" s="6">
        <f t="shared" si="1069"/>
        <v>1.0219146957412339</v>
      </c>
      <c r="L1354" s="6">
        <f t="shared" si="1054"/>
        <v>-1.3194567512522237E-3</v>
      </c>
      <c r="M1354" s="6">
        <f t="shared" si="1055"/>
        <v>-1.3157683431934686E-3</v>
      </c>
      <c r="N1354" s="6">
        <f t="shared" si="1070"/>
        <v>-1.0841999999975371E-3</v>
      </c>
      <c r="O1354" s="6">
        <f t="shared" si="1071"/>
        <v>-3.4098700000022575E-3</v>
      </c>
      <c r="P1354" s="10">
        <f t="shared" si="1072"/>
        <v>1.7078608978506455</v>
      </c>
      <c r="Q1354" s="10"/>
      <c r="R1354" s="6"/>
      <c r="S1354" s="9"/>
      <c r="T1354" s="11"/>
      <c r="U1354" s="9"/>
    </row>
    <row r="1355" spans="1:22">
      <c r="A1355" s="61">
        <f t="shared" si="1097"/>
        <v>6754</v>
      </c>
      <c r="B1355" s="61">
        <f t="shared" si="1097"/>
        <v>2434</v>
      </c>
      <c r="C1355" s="63">
        <f t="shared" si="1062"/>
        <v>2.7748562037797861</v>
      </c>
      <c r="D1355" s="62">
        <v>0</v>
      </c>
      <c r="E1355" s="63">
        <f t="shared" si="1090"/>
        <v>0</v>
      </c>
      <c r="F1355" s="64">
        <v>0</v>
      </c>
      <c r="G1355" s="65">
        <f t="shared" si="1091"/>
        <v>5.6402258857599987</v>
      </c>
      <c r="H1355" s="65">
        <v>1.7190569599999994</v>
      </c>
      <c r="I1355" s="65">
        <v>0.9976873899999994</v>
      </c>
      <c r="J1355" s="66">
        <f t="shared" si="1063"/>
        <v>15.605728652</v>
      </c>
      <c r="K1355" s="6">
        <f t="shared" si="1069"/>
        <v>1.0205989273980405</v>
      </c>
      <c r="L1355" s="6">
        <f t="shared" si="1054"/>
        <v>-1.3157683431934686E-3</v>
      </c>
      <c r="M1355" s="6">
        <f t="shared" si="1055"/>
        <v>-1.312096513606642E-3</v>
      </c>
      <c r="N1355" s="6">
        <f t="shared" si="1070"/>
        <v>-3.4098700000022575E-3</v>
      </c>
      <c r="O1355" s="6">
        <f t="shared" si="1071"/>
        <v>-3.111849999999805E-3</v>
      </c>
      <c r="P1355" s="10">
        <f t="shared" si="1072"/>
        <v>2.4814490059476215</v>
      </c>
      <c r="Q1355" s="10"/>
      <c r="R1355" s="10"/>
      <c r="U1355" s="9"/>
    </row>
    <row r="1356" spans="1:22">
      <c r="A1356" s="61">
        <f t="shared" si="1097"/>
        <v>6759</v>
      </c>
      <c r="B1356" s="61">
        <f t="shared" si="1097"/>
        <v>2439</v>
      </c>
      <c r="C1356" s="63">
        <f t="shared" si="1062"/>
        <v>2.7712177121771218</v>
      </c>
      <c r="D1356" s="62">
        <v>0</v>
      </c>
      <c r="E1356" s="63">
        <f t="shared" si="1090"/>
        <v>0</v>
      </c>
      <c r="F1356" s="64">
        <v>0</v>
      </c>
      <c r="G1356" s="65">
        <f t="shared" si="1091"/>
        <v>5.6300159059099988</v>
      </c>
      <c r="H1356" s="65">
        <v>1.7159451099999996</v>
      </c>
      <c r="I1356" s="65">
        <v>0.99457553999999959</v>
      </c>
      <c r="J1356" s="66">
        <f t="shared" si="1063"/>
        <v>15.593920750000001</v>
      </c>
      <c r="K1356" s="6">
        <f t="shared" si="1069"/>
        <v>1.0192868308844338</v>
      </c>
      <c r="L1356" s="6">
        <f t="shared" si="1054"/>
        <v>-1.312096513606642E-3</v>
      </c>
      <c r="M1356" s="6">
        <f t="shared" si="1055"/>
        <v>-1.3084411574488808E-3</v>
      </c>
      <c r="N1356" s="6">
        <f t="shared" si="1070"/>
        <v>-3.111849999999805E-3</v>
      </c>
      <c r="O1356" s="6">
        <f t="shared" si="1071"/>
        <v>-3.3940799999996329E-3</v>
      </c>
      <c r="P1356" s="10">
        <f t="shared" si="1072"/>
        <v>2.4829800193977971</v>
      </c>
      <c r="Q1356" s="10"/>
      <c r="R1356" s="6"/>
      <c r="S1356" s="9"/>
      <c r="T1356" s="11"/>
      <c r="U1356" s="9"/>
    </row>
    <row r="1357" spans="1:22">
      <c r="A1357" s="61">
        <f t="shared" si="1097"/>
        <v>6764</v>
      </c>
      <c r="B1357" s="61">
        <f t="shared" si="1097"/>
        <v>2444</v>
      </c>
      <c r="C1357" s="63">
        <f t="shared" si="1062"/>
        <v>2.7675941080196398</v>
      </c>
      <c r="D1357" s="62">
        <v>0</v>
      </c>
      <c r="E1357" s="63">
        <f t="shared" si="1090"/>
        <v>0</v>
      </c>
      <c r="F1357" s="64">
        <v>0</v>
      </c>
      <c r="G1357" s="65">
        <f t="shared" si="1091"/>
        <v>5.6188799294300003</v>
      </c>
      <c r="H1357" s="65">
        <v>1.71255103</v>
      </c>
      <c r="I1357" s="65">
        <v>0.99118145999999996</v>
      </c>
      <c r="J1357" s="66">
        <f t="shared" si="1063"/>
        <v>15.60944641</v>
      </c>
      <c r="K1357" s="6">
        <f t="shared" si="1069"/>
        <v>1.017978389726985</v>
      </c>
      <c r="L1357" s="6">
        <f t="shared" si="1054"/>
        <v>-1.3084411574488808E-3</v>
      </c>
      <c r="M1357" s="6">
        <f t="shared" si="1055"/>
        <v>-1.3048021705450719E-3</v>
      </c>
      <c r="N1357" s="6">
        <f t="shared" si="1070"/>
        <v>-3.3940799999996329E-3</v>
      </c>
      <c r="O1357" s="6">
        <f t="shared" si="1071"/>
        <v>-1.8059199999989062E-3</v>
      </c>
      <c r="P1357" s="10">
        <f t="shared" si="1072"/>
        <v>1.9881796009982706</v>
      </c>
      <c r="Q1357" s="10"/>
      <c r="R1357" s="6"/>
      <c r="S1357" s="9"/>
      <c r="T1357" s="11"/>
      <c r="U1357" s="9"/>
    </row>
    <row r="1358" spans="1:22">
      <c r="A1358" s="61">
        <f t="shared" si="1097"/>
        <v>6769</v>
      </c>
      <c r="B1358" s="61">
        <f t="shared" si="1097"/>
        <v>2449</v>
      </c>
      <c r="C1358" s="63">
        <f t="shared" si="1062"/>
        <v>2.7639853001224988</v>
      </c>
      <c r="D1358" s="62">
        <v>0</v>
      </c>
      <c r="E1358" s="63">
        <f t="shared" si="1090"/>
        <v>0</v>
      </c>
      <c r="F1358" s="64">
        <v>0</v>
      </c>
      <c r="G1358" s="65">
        <f t="shared" si="1091"/>
        <v>5.6129547059100036</v>
      </c>
      <c r="H1358" s="65">
        <v>1.7107451100000011</v>
      </c>
      <c r="I1358" s="65">
        <v>0.98937554000000105</v>
      </c>
      <c r="J1358" s="66">
        <f t="shared" si="1063"/>
        <v>15.606646412000002</v>
      </c>
      <c r="K1358" s="6">
        <f t="shared" si="1069"/>
        <v>1.0166735875564399</v>
      </c>
      <c r="L1358" s="6">
        <f t="shared" si="1054"/>
        <v>-1.3048021705450719E-3</v>
      </c>
      <c r="M1358" s="6">
        <f t="shared" si="1055"/>
        <v>-1.3011794495796369E-3</v>
      </c>
      <c r="N1358" s="6">
        <f t="shared" si="1070"/>
        <v>-1.8059199999989062E-3</v>
      </c>
      <c r="O1358" s="6">
        <f t="shared" si="1071"/>
        <v>-5.8617999999910353E-4</v>
      </c>
      <c r="P1358" s="10">
        <f t="shared" si="1072"/>
        <v>0.91662886756469752</v>
      </c>
      <c r="Q1358" s="10"/>
      <c r="R1358" s="6">
        <f t="shared" ref="R1358" si="1098">K1366-K1358</f>
        <v>-1.0309344441065127E-2</v>
      </c>
      <c r="S1358" s="9">
        <f t="shared" ref="S1358" si="1099">K1374-K1366</f>
        <v>-1.0085554587434764E-2</v>
      </c>
      <c r="T1358" s="11">
        <f t="shared" ref="T1358" si="1100">I1366-I1358</f>
        <v>-2.5562489999998661E-2</v>
      </c>
      <c r="U1358" s="9">
        <f t="shared" ref="U1358" si="1101">I1374-I1366</f>
        <v>-2.0401980000002595E-2</v>
      </c>
      <c r="V1358">
        <f t="shared" ref="V1358" si="1102">(((T1358/R1358)*S1358)+((U1358/S1358)*R1358))/(R1358+S1358)</f>
        <v>2.2487130392416863</v>
      </c>
    </row>
    <row r="1359" spans="1:22">
      <c r="A1359" s="61">
        <f t="shared" si="1097"/>
        <v>6774</v>
      </c>
      <c r="B1359" s="61">
        <f t="shared" si="1097"/>
        <v>2454</v>
      </c>
      <c r="C1359" s="63">
        <f t="shared" si="1062"/>
        <v>2.7603911980440099</v>
      </c>
      <c r="D1359" s="62">
        <v>0</v>
      </c>
      <c r="E1359" s="63">
        <f t="shared" si="1090"/>
        <v>0</v>
      </c>
      <c r="F1359" s="64">
        <v>0</v>
      </c>
      <c r="G1359" s="65">
        <f t="shared" si="1091"/>
        <v>5.6110314493300066</v>
      </c>
      <c r="H1359" s="65">
        <v>1.710158930000002</v>
      </c>
      <c r="I1359" s="65">
        <v>0.98878936000000195</v>
      </c>
      <c r="J1359" s="66">
        <f t="shared" si="1063"/>
        <v>15.602956284000003</v>
      </c>
      <c r="K1359" s="6">
        <f t="shared" si="1069"/>
        <v>1.0153724081068602</v>
      </c>
      <c r="L1359" s="6">
        <f t="shared" si="1054"/>
        <v>-1.3011794495796369E-3</v>
      </c>
      <c r="M1359" s="6">
        <f t="shared" si="1055"/>
        <v>-1.2975728920872065E-3</v>
      </c>
      <c r="N1359" s="6">
        <f t="shared" si="1070"/>
        <v>-5.8617999999910353E-4</v>
      </c>
      <c r="O1359" s="6">
        <f t="shared" si="1071"/>
        <v>-4.096050000001128E-3</v>
      </c>
      <c r="P1359" s="10">
        <f t="shared" si="1072"/>
        <v>1.8054779591605958</v>
      </c>
      <c r="Q1359" s="10"/>
      <c r="R1359" s="10"/>
      <c r="U1359" s="9"/>
    </row>
    <row r="1360" spans="1:22">
      <c r="A1360" s="61">
        <f t="shared" si="1097"/>
        <v>6779</v>
      </c>
      <c r="B1360" s="61">
        <f t="shared" si="1097"/>
        <v>2459</v>
      </c>
      <c r="C1360" s="63">
        <f t="shared" si="1062"/>
        <v>2.7568117120780804</v>
      </c>
      <c r="D1360" s="62">
        <v>0</v>
      </c>
      <c r="E1360" s="63">
        <f t="shared" si="1090"/>
        <v>0</v>
      </c>
      <c r="F1360" s="64">
        <v>0</v>
      </c>
      <c r="G1360" s="65">
        <f t="shared" si="1091"/>
        <v>5.5975923092800031</v>
      </c>
      <c r="H1360" s="65">
        <v>1.7060628800000008</v>
      </c>
      <c r="I1360" s="65">
        <v>0.98469331000000082</v>
      </c>
      <c r="J1360" s="66">
        <f t="shared" si="1063"/>
        <v>15.604160234000002</v>
      </c>
      <c r="K1360" s="6">
        <f t="shared" si="1069"/>
        <v>1.014074835214773</v>
      </c>
      <c r="L1360" s="6">
        <f t="shared" si="1054"/>
        <v>-1.2975728920872065E-3</v>
      </c>
      <c r="M1360" s="6">
        <f t="shared" si="1055"/>
        <v>-1.2939823964444042E-3</v>
      </c>
      <c r="N1360" s="6">
        <f t="shared" si="1070"/>
        <v>-4.096050000001128E-3</v>
      </c>
      <c r="O1360" s="6">
        <f t="shared" si="1071"/>
        <v>-4.3822400000017581E-3</v>
      </c>
      <c r="P1360" s="10">
        <f t="shared" si="1072"/>
        <v>3.271825068413341</v>
      </c>
      <c r="Q1360" s="10"/>
      <c r="R1360" s="6"/>
      <c r="S1360" s="9"/>
      <c r="T1360" s="11"/>
      <c r="U1360" s="9"/>
    </row>
    <row r="1361" spans="1:22">
      <c r="A1361" s="61">
        <f t="shared" si="1097"/>
        <v>6784</v>
      </c>
      <c r="B1361" s="61">
        <f t="shared" si="1097"/>
        <v>2464</v>
      </c>
      <c r="C1361" s="63">
        <f t="shared" si="1062"/>
        <v>2.7532467532467533</v>
      </c>
      <c r="D1361" s="62">
        <v>0</v>
      </c>
      <c r="E1361" s="63">
        <f t="shared" si="1090"/>
        <v>0</v>
      </c>
      <c r="F1361" s="64">
        <v>0</v>
      </c>
      <c r="G1361" s="65">
        <f t="shared" si="1091"/>
        <v>5.583214179839997</v>
      </c>
      <c r="H1361" s="65">
        <v>1.7016806399999991</v>
      </c>
      <c r="I1361" s="65">
        <v>0.98031106999999906</v>
      </c>
      <c r="J1361" s="66">
        <f t="shared" si="1063"/>
        <v>15.600381942</v>
      </c>
      <c r="K1361" s="6">
        <f t="shared" si="1069"/>
        <v>1.0127808528183286</v>
      </c>
      <c r="L1361" s="6">
        <f t="shared" si="1054"/>
        <v>-1.2939823964444042E-3</v>
      </c>
      <c r="M1361" s="6">
        <f t="shared" si="1055"/>
        <v>-1.2904078618611869E-3</v>
      </c>
      <c r="N1361" s="6">
        <f t="shared" si="1070"/>
        <v>-4.3822400000017581E-3</v>
      </c>
      <c r="O1361" s="6">
        <f t="shared" si="1071"/>
        <v>-1.0920999999974867E-3</v>
      </c>
      <c r="P1361" s="10">
        <f t="shared" si="1072"/>
        <v>2.1147191531864058</v>
      </c>
      <c r="Q1361" s="10"/>
      <c r="R1361" s="10"/>
      <c r="U1361" s="9"/>
    </row>
    <row r="1362" spans="1:22">
      <c r="A1362" s="61">
        <f t="shared" si="1097"/>
        <v>6789</v>
      </c>
      <c r="B1362" s="61">
        <f t="shared" si="1097"/>
        <v>2469</v>
      </c>
      <c r="C1362" s="63">
        <f t="shared" si="1062"/>
        <v>2.749696233292831</v>
      </c>
      <c r="D1362" s="62">
        <v>0</v>
      </c>
      <c r="E1362" s="63">
        <f t="shared" si="1090"/>
        <v>0</v>
      </c>
      <c r="F1362" s="64">
        <v>0</v>
      </c>
      <c r="G1362" s="65">
        <f t="shared" si="1091"/>
        <v>5.5796309997400053</v>
      </c>
      <c r="H1362" s="65">
        <v>1.7005885400000016</v>
      </c>
      <c r="I1362" s="65">
        <v>0.97921897000000158</v>
      </c>
      <c r="J1362" s="66">
        <f t="shared" si="1063"/>
        <v>15.596581946000002</v>
      </c>
      <c r="K1362" s="6">
        <f t="shared" si="1069"/>
        <v>1.0114904449564674</v>
      </c>
      <c r="L1362" s="6">
        <f t="shared" si="1054"/>
        <v>-1.2904078618611869E-3</v>
      </c>
      <c r="M1362" s="6">
        <f t="shared" si="1055"/>
        <v>-1.2868491883715194E-3</v>
      </c>
      <c r="N1362" s="6">
        <f t="shared" si="1070"/>
        <v>-1.0920999999974867E-3</v>
      </c>
      <c r="O1362" s="6">
        <f t="shared" si="1071"/>
        <v>-6.0881600000008973E-3</v>
      </c>
      <c r="P1362" s="10">
        <f t="shared" si="1072"/>
        <v>2.791372522597483</v>
      </c>
      <c r="Q1362" s="10"/>
      <c r="R1362" s="6"/>
      <c r="S1362" s="9"/>
      <c r="T1362" s="11"/>
      <c r="U1362" s="9"/>
    </row>
    <row r="1363" spans="1:22">
      <c r="A1363" s="61">
        <f t="shared" si="1097"/>
        <v>6794</v>
      </c>
      <c r="B1363" s="61">
        <f t="shared" si="1097"/>
        <v>2474</v>
      </c>
      <c r="C1363" s="63">
        <f t="shared" si="1062"/>
        <v>2.746160064672595</v>
      </c>
      <c r="D1363" s="62">
        <v>0</v>
      </c>
      <c r="E1363" s="63">
        <f t="shared" si="1090"/>
        <v>0</v>
      </c>
      <c r="F1363" s="64">
        <v>0</v>
      </c>
      <c r="G1363" s="65">
        <f t="shared" si="1091"/>
        <v>5.5596557467800025</v>
      </c>
      <c r="H1363" s="65">
        <v>1.6945003800000007</v>
      </c>
      <c r="I1363" s="65">
        <v>0.97313081000000068</v>
      </c>
      <c r="J1363" s="66">
        <f t="shared" si="1063"/>
        <v>15.603597734000001</v>
      </c>
      <c r="K1363" s="6">
        <f t="shared" si="1069"/>
        <v>1.0102035957680959</v>
      </c>
      <c r="L1363" s="6">
        <f t="shared" si="1054"/>
        <v>-1.2868491883715194E-3</v>
      </c>
      <c r="M1363" s="6">
        <f t="shared" si="1055"/>
        <v>-1.2833062768269343E-3</v>
      </c>
      <c r="N1363" s="6">
        <f t="shared" si="1070"/>
        <v>-6.0881600000008973E-3</v>
      </c>
      <c r="O1363" s="6">
        <f t="shared" si="1071"/>
        <v>-3.4039399999983289E-3</v>
      </c>
      <c r="P1363" s="10">
        <f t="shared" si="1072"/>
        <v>3.6903354266498258</v>
      </c>
      <c r="Q1363" s="10"/>
      <c r="R1363" s="10"/>
      <c r="U1363" s="9"/>
    </row>
    <row r="1364" spans="1:22">
      <c r="A1364" s="61">
        <f t="shared" si="1097"/>
        <v>6799</v>
      </c>
      <c r="B1364" s="61">
        <f t="shared" si="1097"/>
        <v>2479</v>
      </c>
      <c r="C1364" s="63">
        <f t="shared" si="1062"/>
        <v>2.7426381605486081</v>
      </c>
      <c r="D1364" s="62">
        <v>0</v>
      </c>
      <c r="E1364" s="63">
        <f t="shared" si="1090"/>
        <v>0</v>
      </c>
      <c r="F1364" s="64">
        <v>0</v>
      </c>
      <c r="G1364" s="65">
        <f t="shared" si="1091"/>
        <v>5.5484874196400078</v>
      </c>
      <c r="H1364" s="65">
        <v>1.6910964400000024</v>
      </c>
      <c r="I1364" s="65">
        <v>0.96972687000000235</v>
      </c>
      <c r="J1364" s="66">
        <f t="shared" si="1063"/>
        <v>15.600793794000003</v>
      </c>
      <c r="K1364" s="6">
        <f t="shared" si="1069"/>
        <v>1.008920289491269</v>
      </c>
      <c r="L1364" s="6">
        <f t="shared" si="1054"/>
        <v>-1.2833062768269343E-3</v>
      </c>
      <c r="M1364" s="6">
        <f t="shared" si="1055"/>
        <v>-1.2797790288858746E-3</v>
      </c>
      <c r="N1364" s="6">
        <f t="shared" si="1070"/>
        <v>-3.4039399999983289E-3</v>
      </c>
      <c r="O1364" s="6">
        <f t="shared" si="1071"/>
        <v>1.3901299999972139E-3</v>
      </c>
      <c r="P1364" s="10">
        <f t="shared" si="1072"/>
        <v>0.78055250915145746</v>
      </c>
      <c r="Q1364" s="10"/>
      <c r="R1364" s="6"/>
      <c r="S1364" s="9"/>
      <c r="T1364" s="11"/>
      <c r="U1364" s="9"/>
    </row>
    <row r="1365" spans="1:22">
      <c r="A1365" s="61">
        <f t="shared" si="1097"/>
        <v>6804</v>
      </c>
      <c r="B1365" s="61">
        <f t="shared" si="1097"/>
        <v>2484</v>
      </c>
      <c r="C1365" s="63">
        <f t="shared" si="1062"/>
        <v>2.7391304347826089</v>
      </c>
      <c r="D1365" s="62">
        <v>0</v>
      </c>
      <c r="E1365" s="63">
        <f t="shared" si="1090"/>
        <v>0</v>
      </c>
      <c r="F1365" s="64">
        <v>0</v>
      </c>
      <c r="G1365" s="65">
        <f t="shared" si="1091"/>
        <v>5.5530484361699992</v>
      </c>
      <c r="H1365" s="65">
        <v>1.6924865699999996</v>
      </c>
      <c r="I1365" s="65">
        <v>0.97111699999999956</v>
      </c>
      <c r="J1365" s="66">
        <f t="shared" si="1063"/>
        <v>15.600787872</v>
      </c>
      <c r="K1365" s="6">
        <f t="shared" si="1069"/>
        <v>1.0076405104623831</v>
      </c>
      <c r="L1365" s="6">
        <f t="shared" si="1054"/>
        <v>-1.2797790288858746E-3</v>
      </c>
      <c r="M1365" s="6">
        <f t="shared" si="1055"/>
        <v>-1.2762673470083641E-3</v>
      </c>
      <c r="N1365" s="6">
        <f t="shared" si="1070"/>
        <v>1.3901299999972139E-3</v>
      </c>
      <c r="O1365" s="6">
        <f t="shared" si="1071"/>
        <v>-7.3039499999971724E-3</v>
      </c>
      <c r="P1365" s="10">
        <f t="shared" si="1072"/>
        <v>2.3230139880542797</v>
      </c>
      <c r="Q1365" s="10"/>
      <c r="R1365" s="6"/>
      <c r="S1365" s="9"/>
      <c r="T1365" s="11"/>
      <c r="U1365" s="9"/>
    </row>
    <row r="1366" spans="1:22">
      <c r="A1366" s="61">
        <f t="shared" si="1097"/>
        <v>6809</v>
      </c>
      <c r="B1366" s="61">
        <f t="shared" si="1097"/>
        <v>2489</v>
      </c>
      <c r="C1366" s="63">
        <f t="shared" si="1062"/>
        <v>2.7356368019284854</v>
      </c>
      <c r="D1366" s="62">
        <v>0</v>
      </c>
      <c r="E1366" s="63">
        <f t="shared" si="1090"/>
        <v>0</v>
      </c>
      <c r="F1366" s="64">
        <v>0</v>
      </c>
      <c r="G1366" s="65">
        <f t="shared" si="1091"/>
        <v>5.5290841762200085</v>
      </c>
      <c r="H1366" s="65">
        <v>1.6851826200000024</v>
      </c>
      <c r="I1366" s="65">
        <v>0.96381305000000239</v>
      </c>
      <c r="J1366" s="66">
        <f t="shared" si="1063"/>
        <v>15.588991818000004</v>
      </c>
      <c r="K1366" s="6">
        <f t="shared" si="1069"/>
        <v>1.0063642431153748</v>
      </c>
      <c r="L1366" s="6">
        <f t="shared" si="1054"/>
        <v>-1.2762673470083641E-3</v>
      </c>
      <c r="M1366" s="6">
        <f t="shared" si="1055"/>
        <v>-1.2727711344444614E-3</v>
      </c>
      <c r="N1366" s="6">
        <f t="shared" si="1070"/>
        <v>-7.3039499999971724E-3</v>
      </c>
      <c r="O1366" s="6">
        <f t="shared" si="1071"/>
        <v>-1.3901300000007666E-3</v>
      </c>
      <c r="P1366" s="10">
        <f t="shared" si="1072"/>
        <v>3.4043778383286667</v>
      </c>
      <c r="Q1366" s="10"/>
      <c r="R1366" s="6">
        <f t="shared" ref="R1366" si="1103">K1374-K1366</f>
        <v>-1.0085554587434764E-2</v>
      </c>
      <c r="S1366" s="9">
        <f t="shared" ref="S1366" si="1104">K1382-K1374</f>
        <v>-9.8694700446276817E-3</v>
      </c>
      <c r="T1366" s="11">
        <f t="shared" ref="T1366" si="1105">I1374-I1366</f>
        <v>-2.0401980000002595E-2</v>
      </c>
      <c r="U1366" s="9">
        <f t="shared" ref="U1366" si="1106">I1382-I1374</f>
        <v>-1.839999999999975E-2</v>
      </c>
      <c r="V1366">
        <f t="shared" ref="V1366" si="1107">(((T1366/R1366)*S1366)+((U1366/S1366)*R1366))/(R1366+S1366)</f>
        <v>1.9427547295471135</v>
      </c>
    </row>
    <row r="1367" spans="1:22">
      <c r="A1367" s="61">
        <f t="shared" si="1097"/>
        <v>6814</v>
      </c>
      <c r="B1367" s="61">
        <f t="shared" si="1097"/>
        <v>2494</v>
      </c>
      <c r="C1367" s="63">
        <f t="shared" si="1062"/>
        <v>2.732157177225341</v>
      </c>
      <c r="D1367" s="62">
        <v>0</v>
      </c>
      <c r="E1367" s="63">
        <f t="shared" si="1090"/>
        <v>0</v>
      </c>
      <c r="F1367" s="64">
        <v>0</v>
      </c>
      <c r="G1367" s="65">
        <f t="shared" si="1091"/>
        <v>5.5245231596900055</v>
      </c>
      <c r="H1367" s="65">
        <v>1.6837924900000016</v>
      </c>
      <c r="I1367" s="65">
        <v>0.96242292000000162</v>
      </c>
      <c r="J1367" s="66">
        <f t="shared" si="1063"/>
        <v>15.594209584000003</v>
      </c>
      <c r="K1367" s="6">
        <f t="shared" si="1069"/>
        <v>1.0050914719809303</v>
      </c>
      <c r="L1367" s="6">
        <f t="shared" ref="L1367:L1417" si="1108">K1367-K1366</f>
        <v>-1.2727711344444614E-3</v>
      </c>
      <c r="M1367" s="6">
        <f t="shared" ref="M1367:M1417" si="1109">K1368-K1367</f>
        <v>-1.2692902952298191E-3</v>
      </c>
      <c r="N1367" s="6">
        <f t="shared" si="1070"/>
        <v>-1.3901300000007666E-3</v>
      </c>
      <c r="O1367" s="6">
        <f t="shared" si="1071"/>
        <v>-1.9921099999997693E-3</v>
      </c>
      <c r="P1367" s="10">
        <f t="shared" si="1072"/>
        <v>1.3311642380778561</v>
      </c>
      <c r="Q1367" s="10"/>
      <c r="R1367" s="10"/>
      <c r="U1367" s="9"/>
    </row>
    <row r="1368" spans="1:22">
      <c r="A1368" s="61">
        <f t="shared" ref="A1368:B1383" si="1110">A1367+5</f>
        <v>6819</v>
      </c>
      <c r="B1368" s="61">
        <f t="shared" si="1110"/>
        <v>2499</v>
      </c>
      <c r="C1368" s="63">
        <f t="shared" si="1062"/>
        <v>2.7286914765906363</v>
      </c>
      <c r="D1368" s="62">
        <v>0</v>
      </c>
      <c r="E1368" s="63">
        <f t="shared" si="1090"/>
        <v>0</v>
      </c>
      <c r="F1368" s="64">
        <v>0</v>
      </c>
      <c r="G1368" s="65">
        <f t="shared" si="1091"/>
        <v>5.5179870467800063</v>
      </c>
      <c r="H1368" s="65">
        <v>1.6818003800000019</v>
      </c>
      <c r="I1368" s="65">
        <v>0.96043081000000186</v>
      </c>
      <c r="J1368" s="66">
        <f t="shared" si="1063"/>
        <v>15.596121422000003</v>
      </c>
      <c r="K1368" s="6">
        <f t="shared" si="1069"/>
        <v>1.0038221816857005</v>
      </c>
      <c r="L1368" s="6">
        <f t="shared" si="1108"/>
        <v>-1.2692902952298191E-3</v>
      </c>
      <c r="M1368" s="6">
        <f t="shared" si="1109"/>
        <v>-1.265824734174581E-3</v>
      </c>
      <c r="N1368" s="6">
        <f t="shared" si="1070"/>
        <v>-1.9921099999997693E-3</v>
      </c>
      <c r="O1368" s="6">
        <f t="shared" si="1071"/>
        <v>-2.0980200000018101E-3</v>
      </c>
      <c r="P1368" s="10">
        <f t="shared" si="1072"/>
        <v>1.6135105519321646</v>
      </c>
      <c r="Q1368" s="10"/>
      <c r="R1368" s="6"/>
      <c r="S1368" s="9"/>
      <c r="T1368" s="11"/>
      <c r="U1368" s="9"/>
    </row>
    <row r="1369" spans="1:22">
      <c r="A1369" s="61">
        <f t="shared" si="1110"/>
        <v>6824</v>
      </c>
      <c r="B1369" s="61">
        <f t="shared" si="1110"/>
        <v>2504</v>
      </c>
      <c r="C1369" s="63">
        <f t="shared" si="1062"/>
        <v>2.7252396166134187</v>
      </c>
      <c r="D1369" s="62">
        <v>0</v>
      </c>
      <c r="E1369" s="63">
        <f t="shared" si="1090"/>
        <v>0</v>
      </c>
      <c r="F1369" s="64">
        <v>0</v>
      </c>
      <c r="G1369" s="65">
        <f t="shared" si="1091"/>
        <v>5.5111034431600006</v>
      </c>
      <c r="H1369" s="65">
        <v>1.6797023600000001</v>
      </c>
      <c r="I1369" s="65">
        <v>0.95833279000000005</v>
      </c>
      <c r="J1369" s="66">
        <f t="shared" si="1063"/>
        <v>15.58442735</v>
      </c>
      <c r="K1369" s="6">
        <f t="shared" si="1069"/>
        <v>1.0025563569515259</v>
      </c>
      <c r="L1369" s="6">
        <f t="shared" si="1108"/>
        <v>-1.265824734174581E-3</v>
      </c>
      <c r="M1369" s="6">
        <f t="shared" si="1109"/>
        <v>-1.2623743568589418E-3</v>
      </c>
      <c r="N1369" s="6">
        <f t="shared" si="1070"/>
        <v>-2.0980200000018101E-3</v>
      </c>
      <c r="O1369" s="6">
        <f t="shared" si="1071"/>
        <v>-1.6861800000000926E-3</v>
      </c>
      <c r="P1369" s="10">
        <f t="shared" si="1072"/>
        <v>1.4963576187280563</v>
      </c>
      <c r="Q1369" s="10"/>
      <c r="R1369" s="10"/>
      <c r="U1369" s="9"/>
    </row>
    <row r="1370" spans="1:22">
      <c r="A1370" s="61">
        <f t="shared" si="1110"/>
        <v>6829</v>
      </c>
      <c r="B1370" s="61">
        <f t="shared" si="1110"/>
        <v>2509</v>
      </c>
      <c r="C1370" s="63">
        <f t="shared" si="1062"/>
        <v>2.7218015145476286</v>
      </c>
      <c r="D1370" s="62">
        <v>0</v>
      </c>
      <c r="E1370" s="63">
        <f t="shared" si="1090"/>
        <v>0</v>
      </c>
      <c r="F1370" s="64">
        <v>0</v>
      </c>
      <c r="G1370" s="65">
        <f t="shared" si="1091"/>
        <v>5.5055710865799998</v>
      </c>
      <c r="H1370" s="65">
        <v>1.67801618</v>
      </c>
      <c r="I1370" s="65">
        <v>0.95664660999999995</v>
      </c>
      <c r="J1370" s="66">
        <f t="shared" si="1063"/>
        <v>15.60494117</v>
      </c>
      <c r="K1370" s="6">
        <f t="shared" si="1069"/>
        <v>1.001293982594667</v>
      </c>
      <c r="L1370" s="6">
        <f t="shared" si="1108"/>
        <v>-1.2623743568589418E-3</v>
      </c>
      <c r="M1370" s="6">
        <f t="shared" si="1109"/>
        <v>-1.2589390696224889E-3</v>
      </c>
      <c r="N1370" s="6">
        <f t="shared" si="1070"/>
        <v>-1.6861800000000926E-3</v>
      </c>
      <c r="O1370" s="6">
        <f t="shared" si="1071"/>
        <v>-3.5999999999987153E-3</v>
      </c>
      <c r="P1370" s="10">
        <f t="shared" si="1072"/>
        <v>2.0986739437894313</v>
      </c>
      <c r="Q1370" s="10"/>
      <c r="R1370" s="6"/>
      <c r="S1370" s="9"/>
      <c r="T1370" s="11"/>
      <c r="U1370" s="9"/>
    </row>
    <row r="1371" spans="1:22">
      <c r="A1371" s="61">
        <f t="shared" si="1110"/>
        <v>6834</v>
      </c>
      <c r="B1371" s="61">
        <f t="shared" si="1110"/>
        <v>2514</v>
      </c>
      <c r="C1371" s="63">
        <f t="shared" si="1062"/>
        <v>2.7183770883054894</v>
      </c>
      <c r="D1371" s="62">
        <v>0</v>
      </c>
      <c r="E1371" s="63">
        <f t="shared" si="1090"/>
        <v>0</v>
      </c>
      <c r="F1371" s="64">
        <v>0</v>
      </c>
      <c r="G1371" s="65">
        <f t="shared" si="1091"/>
        <v>5.4937594865800046</v>
      </c>
      <c r="H1371" s="65">
        <v>1.6744161800000013</v>
      </c>
      <c r="I1371" s="65">
        <v>0.95304661000000124</v>
      </c>
      <c r="J1371" s="66">
        <f t="shared" si="1063"/>
        <v>15.589437222000003</v>
      </c>
      <c r="K1371" s="6">
        <f t="shared" si="1069"/>
        <v>1.0000350435250445</v>
      </c>
      <c r="L1371" s="6">
        <f t="shared" si="1108"/>
        <v>-1.2589390696224889E-3</v>
      </c>
      <c r="M1371" s="6">
        <f t="shared" si="1109"/>
        <v>-1.2555187795586509E-3</v>
      </c>
      <c r="N1371" s="6">
        <f t="shared" si="1070"/>
        <v>-3.5999999999987153E-3</v>
      </c>
      <c r="O1371" s="6">
        <f t="shared" si="1071"/>
        <v>-5.2158000000019911E-3</v>
      </c>
      <c r="P1371" s="10">
        <f t="shared" si="1072"/>
        <v>3.5078052379229394</v>
      </c>
      <c r="Q1371" s="10"/>
      <c r="R1371" s="10"/>
      <c r="U1371" s="9"/>
    </row>
    <row r="1372" spans="1:22">
      <c r="A1372" s="61">
        <f t="shared" si="1110"/>
        <v>6839</v>
      </c>
      <c r="B1372" s="61">
        <f t="shared" si="1110"/>
        <v>2519</v>
      </c>
      <c r="C1372" s="63">
        <f t="shared" si="1062"/>
        <v>2.7149662564509724</v>
      </c>
      <c r="D1372" s="62">
        <v>0</v>
      </c>
      <c r="E1372" s="63">
        <f t="shared" si="1090"/>
        <v>0</v>
      </c>
      <c r="F1372" s="64">
        <v>0</v>
      </c>
      <c r="G1372" s="65">
        <f t="shared" si="1091"/>
        <v>5.4766464467799976</v>
      </c>
      <c r="H1372" s="65">
        <v>1.6692003799999993</v>
      </c>
      <c r="I1372" s="65">
        <v>0.94783080999999925</v>
      </c>
      <c r="J1372" s="66">
        <f t="shared" si="1063"/>
        <v>15.583227344000001</v>
      </c>
      <c r="K1372" s="6">
        <f t="shared" si="1069"/>
        <v>0.99877952474548581</v>
      </c>
      <c r="L1372" s="6">
        <f t="shared" si="1108"/>
        <v>-1.2555187795586509E-3</v>
      </c>
      <c r="M1372" s="6">
        <f t="shared" si="1109"/>
        <v>-1.252113394505372E-3</v>
      </c>
      <c r="N1372" s="6">
        <f t="shared" si="1070"/>
        <v>-5.2158000000019911E-3</v>
      </c>
      <c r="O1372" s="6">
        <f t="shared" si="1071"/>
        <v>-3.5217099999975687E-3</v>
      </c>
      <c r="P1372" s="10">
        <f t="shared" si="1072"/>
        <v>3.4825446621988183</v>
      </c>
      <c r="Q1372" s="10"/>
      <c r="R1372" s="6"/>
      <c r="S1372" s="9"/>
      <c r="T1372" s="11"/>
      <c r="U1372" s="9"/>
    </row>
    <row r="1373" spans="1:22">
      <c r="A1373" s="61">
        <f t="shared" si="1110"/>
        <v>6844</v>
      </c>
      <c r="B1373" s="61">
        <f t="shared" si="1110"/>
        <v>2524</v>
      </c>
      <c r="C1373" s="63">
        <f t="shared" si="1062"/>
        <v>2.7115689381933441</v>
      </c>
      <c r="D1373" s="62">
        <v>0</v>
      </c>
      <c r="E1373" s="63">
        <f t="shared" si="1090"/>
        <v>0</v>
      </c>
      <c r="F1373" s="64">
        <v>0</v>
      </c>
      <c r="G1373" s="65">
        <f t="shared" si="1091"/>
        <v>5.4650917162700061</v>
      </c>
      <c r="H1373" s="65">
        <v>1.6656786700000017</v>
      </c>
      <c r="I1373" s="65">
        <v>0.94430910000000168</v>
      </c>
      <c r="J1373" s="66">
        <f t="shared" si="1063"/>
        <v>15.588019452000003</v>
      </c>
      <c r="K1373" s="6">
        <f t="shared" si="1069"/>
        <v>0.99752741135098044</v>
      </c>
      <c r="L1373" s="6">
        <f t="shared" si="1108"/>
        <v>-1.252113394505372E-3</v>
      </c>
      <c r="M1373" s="6">
        <f t="shared" si="1109"/>
        <v>-1.248722823040449E-3</v>
      </c>
      <c r="N1373" s="6">
        <f t="shared" si="1070"/>
        <v>-3.5217099999975687E-3</v>
      </c>
      <c r="O1373" s="6">
        <f t="shared" si="1071"/>
        <v>-8.9803000000188149E-4</v>
      </c>
      <c r="P1373" s="10">
        <f t="shared" si="1072"/>
        <v>1.7644666068335426</v>
      </c>
      <c r="Q1373" s="10"/>
      <c r="R1373" s="6"/>
      <c r="S1373" s="9"/>
      <c r="T1373" s="11"/>
      <c r="U1373" s="9"/>
    </row>
    <row r="1374" spans="1:22">
      <c r="A1374" s="61">
        <f t="shared" si="1110"/>
        <v>6849</v>
      </c>
      <c r="B1374" s="61">
        <f t="shared" si="1110"/>
        <v>2529</v>
      </c>
      <c r="C1374" s="63">
        <f t="shared" si="1062"/>
        <v>2.7081850533807827</v>
      </c>
      <c r="D1374" s="62">
        <v>0</v>
      </c>
      <c r="E1374" s="63">
        <f t="shared" si="1090"/>
        <v>0</v>
      </c>
      <c r="F1374" s="64">
        <v>0</v>
      </c>
      <c r="G1374" s="65">
        <f t="shared" si="1091"/>
        <v>5.4621452798399996</v>
      </c>
      <c r="H1374" s="65">
        <v>1.6647806399999998</v>
      </c>
      <c r="I1374" s="65">
        <v>0.9434110699999998</v>
      </c>
      <c r="J1374" s="66">
        <f t="shared" si="1063"/>
        <v>15.592029318</v>
      </c>
      <c r="K1374" s="6">
        <f t="shared" si="1069"/>
        <v>0.99627868852793999</v>
      </c>
      <c r="L1374" s="6">
        <f t="shared" si="1108"/>
        <v>-1.248722823040449E-3</v>
      </c>
      <c r="M1374" s="6">
        <f t="shared" si="1109"/>
        <v>-1.2453469744700962E-3</v>
      </c>
      <c r="N1374" s="6">
        <f t="shared" si="1070"/>
        <v>-8.9803000000188149E-4</v>
      </c>
      <c r="O1374" s="6">
        <f t="shared" si="1071"/>
        <v>-1.9999999999988916E-3</v>
      </c>
      <c r="P1374" s="10">
        <f t="shared" si="1072"/>
        <v>1.163168637328551</v>
      </c>
      <c r="Q1374" s="10"/>
      <c r="R1374" s="6">
        <f t="shared" ref="R1374" si="1111">K1382-K1374</f>
        <v>-9.8694700446276817E-3</v>
      </c>
      <c r="S1374" s="9">
        <f t="shared" ref="S1374" si="1112">K1390-K1382</f>
        <v>-9.6607219926594379E-3</v>
      </c>
      <c r="T1374" s="11">
        <f t="shared" ref="T1374" si="1113">I1382-I1374</f>
        <v>-1.839999999999975E-2</v>
      </c>
      <c r="U1374" s="9">
        <f t="shared" ref="U1374" si="1114">I1390-I1382</f>
        <v>-2.6448670000000618E-2</v>
      </c>
      <c r="V1374">
        <f t="shared" ref="V1374" si="1115">(((T1374/R1374)*S1374)+((U1374/S1374)*R1374))/(R1374+S1374)</f>
        <v>2.3057118011768281</v>
      </c>
    </row>
    <row r="1375" spans="1:22">
      <c r="A1375" s="61">
        <f t="shared" si="1110"/>
        <v>6854</v>
      </c>
      <c r="B1375" s="61">
        <f t="shared" si="1110"/>
        <v>2534</v>
      </c>
      <c r="C1375" s="63">
        <f t="shared" si="1062"/>
        <v>2.7048145224940807</v>
      </c>
      <c r="D1375" s="62">
        <v>0</v>
      </c>
      <c r="E1375" s="63">
        <f t="shared" si="1090"/>
        <v>0</v>
      </c>
      <c r="F1375" s="64">
        <v>0</v>
      </c>
      <c r="G1375" s="65">
        <f t="shared" si="1091"/>
        <v>5.4555832798400035</v>
      </c>
      <c r="H1375" s="65">
        <v>1.6627806400000009</v>
      </c>
      <c r="I1375" s="65">
        <v>0.9414110700000009</v>
      </c>
      <c r="J1375" s="66">
        <f t="shared" si="1063"/>
        <v>15.594637214000002</v>
      </c>
      <c r="K1375" s="6">
        <f t="shared" si="1069"/>
        <v>0.9950333415534699</v>
      </c>
      <c r="L1375" s="6">
        <f t="shared" si="1108"/>
        <v>-1.2453469744700962E-3</v>
      </c>
      <c r="M1375" s="6">
        <f t="shared" si="1109"/>
        <v>-1.2419857588269467E-3</v>
      </c>
      <c r="N1375" s="6">
        <f t="shared" si="1070"/>
        <v>-1.9999999999988916E-3</v>
      </c>
      <c r="O1375" s="6">
        <f t="shared" si="1071"/>
        <v>-5.3000000000018588E-3</v>
      </c>
      <c r="P1375" s="10">
        <f t="shared" si="1072"/>
        <v>2.9384671297109959</v>
      </c>
      <c r="Q1375" s="10"/>
      <c r="R1375" s="10"/>
      <c r="U1375" s="9"/>
    </row>
    <row r="1376" spans="1:22">
      <c r="A1376" s="61">
        <f t="shared" si="1110"/>
        <v>6859</v>
      </c>
      <c r="B1376" s="61">
        <f t="shared" si="1110"/>
        <v>2539</v>
      </c>
      <c r="C1376" s="63">
        <f t="shared" si="1062"/>
        <v>2.7014572666404097</v>
      </c>
      <c r="D1376" s="62">
        <v>0</v>
      </c>
      <c r="E1376" s="63">
        <f t="shared" si="1090"/>
        <v>0</v>
      </c>
      <c r="F1376" s="64">
        <v>0</v>
      </c>
      <c r="G1376" s="65">
        <f t="shared" si="1091"/>
        <v>5.4381939798399968</v>
      </c>
      <c r="H1376" s="65">
        <v>1.6574806399999991</v>
      </c>
      <c r="I1376" s="65">
        <v>0.93611106999999905</v>
      </c>
      <c r="J1376" s="66">
        <f t="shared" si="1063"/>
        <v>15.595031292</v>
      </c>
      <c r="K1376" s="6">
        <f t="shared" si="1069"/>
        <v>0.99379135579464295</v>
      </c>
      <c r="L1376" s="6">
        <f t="shared" si="1108"/>
        <v>-1.2419857588269467E-3</v>
      </c>
      <c r="M1376" s="6">
        <f t="shared" si="1109"/>
        <v>-1.238639086857507E-3</v>
      </c>
      <c r="N1376" s="6">
        <f t="shared" si="1070"/>
        <v>-5.3000000000018588E-3</v>
      </c>
      <c r="O1376" s="6">
        <f t="shared" si="1071"/>
        <v>9.0000000000145519E-4</v>
      </c>
      <c r="P1376" s="10">
        <f t="shared" si="1072"/>
        <v>1.7670091668794115</v>
      </c>
      <c r="Q1376" s="10"/>
      <c r="R1376" s="6"/>
      <c r="S1376" s="9"/>
      <c r="T1376" s="11"/>
      <c r="U1376" s="9"/>
    </row>
    <row r="1377" spans="1:22">
      <c r="A1377" s="61">
        <f t="shared" si="1110"/>
        <v>6864</v>
      </c>
      <c r="B1377" s="61">
        <f t="shared" si="1110"/>
        <v>2544</v>
      </c>
      <c r="C1377" s="63">
        <f t="shared" si="1062"/>
        <v>2.6981132075471699</v>
      </c>
      <c r="D1377" s="62">
        <v>0</v>
      </c>
      <c r="E1377" s="63">
        <f t="shared" si="1090"/>
        <v>0</v>
      </c>
      <c r="F1377" s="64">
        <v>0</v>
      </c>
      <c r="G1377" s="65">
        <f t="shared" si="1091"/>
        <v>5.4411468798400016</v>
      </c>
      <c r="H1377" s="65">
        <v>1.6583806400000005</v>
      </c>
      <c r="I1377" s="65">
        <v>0.9370110700000005</v>
      </c>
      <c r="J1377" s="66">
        <f t="shared" si="1063"/>
        <v>15.586847084</v>
      </c>
      <c r="K1377" s="6">
        <f t="shared" si="1069"/>
        <v>0.99255271670778544</v>
      </c>
      <c r="L1377" s="6">
        <f t="shared" si="1108"/>
        <v>-1.238639086857507E-3</v>
      </c>
      <c r="M1377" s="6">
        <f t="shared" si="1109"/>
        <v>-1.2353068700193814E-3</v>
      </c>
      <c r="N1377" s="6">
        <f t="shared" si="1070"/>
        <v>9.0000000000145519E-4</v>
      </c>
      <c r="O1377" s="6">
        <f t="shared" si="1071"/>
        <v>-5.9000000000004604E-3</v>
      </c>
      <c r="P1377" s="10">
        <f t="shared" si="1072"/>
        <v>2.0284745209783752</v>
      </c>
      <c r="Q1377" s="10"/>
      <c r="R1377" s="10"/>
      <c r="U1377" s="9"/>
    </row>
    <row r="1378" spans="1:22">
      <c r="A1378" s="61">
        <f t="shared" si="1110"/>
        <v>6869</v>
      </c>
      <c r="B1378" s="61">
        <f t="shared" si="1110"/>
        <v>2549</v>
      </c>
      <c r="C1378" s="63">
        <f t="shared" si="1062"/>
        <v>2.6947822675559041</v>
      </c>
      <c r="D1378" s="62">
        <v>0</v>
      </c>
      <c r="E1378" s="63">
        <f t="shared" si="1090"/>
        <v>0</v>
      </c>
      <c r="F1378" s="64">
        <v>0</v>
      </c>
      <c r="G1378" s="65">
        <f t="shared" si="1091"/>
        <v>5.4217889798400005</v>
      </c>
      <c r="H1378" s="65">
        <v>1.6524806400000001</v>
      </c>
      <c r="I1378" s="65">
        <v>0.93111107000000004</v>
      </c>
      <c r="J1378" s="66">
        <f t="shared" si="1063"/>
        <v>15.590551032</v>
      </c>
      <c r="K1378" s="6">
        <f t="shared" si="1069"/>
        <v>0.99131740983776606</v>
      </c>
      <c r="L1378" s="6">
        <f t="shared" si="1108"/>
        <v>-1.2353068700193814E-3</v>
      </c>
      <c r="M1378" s="6">
        <f t="shared" si="1109"/>
        <v>-1.2319890204715023E-3</v>
      </c>
      <c r="N1378" s="6">
        <f t="shared" si="1070"/>
        <v>-5.9000000000004604E-3</v>
      </c>
      <c r="O1378" s="6">
        <f t="shared" si="1071"/>
        <v>-1.6999999999995907E-3</v>
      </c>
      <c r="P1378" s="10">
        <f t="shared" si="1072"/>
        <v>3.0757282714700889</v>
      </c>
      <c r="Q1378" s="10"/>
      <c r="R1378" s="6"/>
      <c r="S1378" s="9"/>
      <c r="T1378" s="11"/>
      <c r="U1378" s="9"/>
    </row>
    <row r="1379" spans="1:22">
      <c r="A1379" s="61">
        <f t="shared" si="1110"/>
        <v>6874</v>
      </c>
      <c r="B1379" s="61">
        <f t="shared" si="1110"/>
        <v>2554</v>
      </c>
      <c r="C1379" s="63">
        <f t="shared" si="1062"/>
        <v>2.6914643696162881</v>
      </c>
      <c r="D1379" s="62">
        <v>0</v>
      </c>
      <c r="E1379" s="63">
        <f t="shared" si="1090"/>
        <v>0</v>
      </c>
      <c r="F1379" s="64">
        <v>0</v>
      </c>
      <c r="G1379" s="65">
        <f t="shared" si="1091"/>
        <v>5.4162112798400015</v>
      </c>
      <c r="H1379" s="65">
        <v>1.6507806400000005</v>
      </c>
      <c r="I1379" s="65">
        <v>0.92941107000000045</v>
      </c>
      <c r="J1379" s="66">
        <f t="shared" si="1063"/>
        <v>15.584958928000001</v>
      </c>
      <c r="K1379" s="6">
        <f t="shared" si="1069"/>
        <v>0.99008542081729456</v>
      </c>
      <c r="L1379" s="6">
        <f t="shared" si="1108"/>
        <v>-1.2319890204715023E-3</v>
      </c>
      <c r="M1379" s="6">
        <f t="shared" si="1109"/>
        <v>-1.2286854510693557E-3</v>
      </c>
      <c r="N1379" s="6">
        <f t="shared" si="1070"/>
        <v>-1.6999999999995907E-3</v>
      </c>
      <c r="O1379" s="6">
        <f t="shared" si="1071"/>
        <v>-2.1901299999989021E-3</v>
      </c>
      <c r="P1379" s="10">
        <f t="shared" si="1072"/>
        <v>1.5814607398155536</v>
      </c>
      <c r="Q1379" s="10"/>
      <c r="R1379" s="10"/>
      <c r="U1379" s="9"/>
    </row>
    <row r="1380" spans="1:22">
      <c r="A1380" s="61">
        <f t="shared" si="1110"/>
        <v>6879</v>
      </c>
      <c r="B1380" s="61">
        <f t="shared" si="1110"/>
        <v>2559</v>
      </c>
      <c r="C1380" s="63">
        <f t="shared" si="1062"/>
        <v>2.6881594372801874</v>
      </c>
      <c r="D1380" s="62">
        <v>0</v>
      </c>
      <c r="E1380" s="63">
        <f t="shared" si="1090"/>
        <v>0</v>
      </c>
      <c r="F1380" s="64">
        <v>0</v>
      </c>
      <c r="G1380" s="65">
        <f t="shared" si="1091"/>
        <v>5.4090254633100052</v>
      </c>
      <c r="H1380" s="65">
        <v>1.6485905100000016</v>
      </c>
      <c r="I1380" s="65">
        <v>0.92722094000000155</v>
      </c>
      <c r="J1380" s="66">
        <f t="shared" si="1063"/>
        <v>15.587264850000002</v>
      </c>
      <c r="K1380" s="6">
        <f t="shared" si="1069"/>
        <v>0.9888567353662252</v>
      </c>
      <c r="L1380" s="6">
        <f t="shared" si="1108"/>
        <v>-1.2286854510693557E-3</v>
      </c>
      <c r="M1380" s="6">
        <f t="shared" si="1109"/>
        <v>-1.2253960753558779E-3</v>
      </c>
      <c r="N1380" s="6">
        <f t="shared" si="1070"/>
        <v>-2.1901299999989021E-3</v>
      </c>
      <c r="O1380" s="6">
        <f t="shared" si="1071"/>
        <v>-9.9802000000082103E-4</v>
      </c>
      <c r="P1380" s="10">
        <f t="shared" si="1072"/>
        <v>1.2978239231735051</v>
      </c>
      <c r="Q1380" s="10"/>
      <c r="R1380" s="6"/>
      <c r="S1380" s="9"/>
      <c r="T1380" s="11"/>
      <c r="U1380" s="9"/>
    </row>
    <row r="1381" spans="1:22">
      <c r="A1381" s="61">
        <f t="shared" si="1110"/>
        <v>6884</v>
      </c>
      <c r="B1381" s="61">
        <f t="shared" si="1110"/>
        <v>2564</v>
      </c>
      <c r="C1381" s="63">
        <f t="shared" si="1062"/>
        <v>2.6848673946957877</v>
      </c>
      <c r="D1381" s="62">
        <v>0</v>
      </c>
      <c r="E1381" s="63">
        <f t="shared" si="1090"/>
        <v>0</v>
      </c>
      <c r="F1381" s="64">
        <v>0</v>
      </c>
      <c r="G1381" s="65">
        <f t="shared" si="1091"/>
        <v>5.4057509596900024</v>
      </c>
      <c r="H1381" s="65">
        <v>1.6475924900000007</v>
      </c>
      <c r="I1381" s="65">
        <v>0.92622292000000073</v>
      </c>
      <c r="J1381" s="66">
        <f t="shared" si="1063"/>
        <v>15.591168804000002</v>
      </c>
      <c r="K1381" s="6">
        <f t="shared" si="1069"/>
        <v>0.98763133929086933</v>
      </c>
      <c r="L1381" s="6">
        <f t="shared" si="1108"/>
        <v>-1.2253960753558779E-3</v>
      </c>
      <c r="M1381" s="6">
        <f t="shared" si="1109"/>
        <v>-1.2221208075570145E-3</v>
      </c>
      <c r="N1381" s="6">
        <f t="shared" si="1070"/>
        <v>-9.9802000000082103E-4</v>
      </c>
      <c r="O1381" s="6">
        <f t="shared" si="1071"/>
        <v>-1.2118500000006804E-3</v>
      </c>
      <c r="P1381" s="10">
        <f t="shared" si="1072"/>
        <v>0.90313992356498862</v>
      </c>
      <c r="Q1381" s="10"/>
      <c r="R1381" s="6"/>
      <c r="S1381" s="9"/>
      <c r="T1381" s="11"/>
      <c r="U1381" s="9"/>
    </row>
    <row r="1382" spans="1:22">
      <c r="A1382" s="61">
        <f t="shared" si="1110"/>
        <v>6889</v>
      </c>
      <c r="B1382" s="61">
        <f t="shared" si="1110"/>
        <v>2569</v>
      </c>
      <c r="C1382" s="63">
        <f t="shared" ref="C1382:C1417" si="1116">A1382/B1382</f>
        <v>2.6815881666017907</v>
      </c>
      <c r="D1382" s="62">
        <v>0</v>
      </c>
      <c r="E1382" s="63">
        <f t="shared" si="1090"/>
        <v>0</v>
      </c>
      <c r="F1382" s="64">
        <v>0</v>
      </c>
      <c r="G1382" s="65">
        <f t="shared" si="1091"/>
        <v>5.4017748798400005</v>
      </c>
      <c r="H1382" s="65">
        <v>1.6463806400000001</v>
      </c>
      <c r="I1382" s="65">
        <v>0.92501107000000005</v>
      </c>
      <c r="J1382" s="66">
        <f t="shared" ref="J1382:J1417" si="1117">J518+I1382</f>
        <v>15.586764850000002</v>
      </c>
      <c r="K1382" s="6">
        <f t="shared" si="1069"/>
        <v>0.98640921848331231</v>
      </c>
      <c r="L1382" s="6">
        <f t="shared" si="1108"/>
        <v>-1.2221208075570145E-3</v>
      </c>
      <c r="M1382" s="6">
        <f t="shared" si="1109"/>
        <v>-1.2188595625736154E-3</v>
      </c>
      <c r="N1382" s="6">
        <f t="shared" si="1070"/>
        <v>-1.2118500000006804E-3</v>
      </c>
      <c r="O1382" s="6">
        <f t="shared" si="1071"/>
        <v>-4.505919999999719E-3</v>
      </c>
      <c r="P1382" s="10">
        <f t="shared" si="1072"/>
        <v>2.3460215044210626</v>
      </c>
      <c r="Q1382" s="10"/>
      <c r="R1382" s="6">
        <f t="shared" ref="R1382" si="1118">K1390-K1382</f>
        <v>-9.6607219926594379E-3</v>
      </c>
      <c r="S1382" s="9">
        <f t="shared" ref="S1382" si="1119">K1398-K1390</f>
        <v>-9.4589643242037891E-3</v>
      </c>
      <c r="T1382" s="11">
        <f t="shared" ref="T1382" si="1120">I1390-I1382</f>
        <v>-2.6448670000000618E-2</v>
      </c>
      <c r="U1382" s="9">
        <f t="shared" ref="U1382" si="1121">I1398-I1390</f>
        <v>-1.7648679999997086E-2</v>
      </c>
      <c r="V1382">
        <f t="shared" ref="V1382" si="1122">(((T1382/R1382)*S1382)+((U1382/S1382)*R1382))/(R1382+S1382)</f>
        <v>2.2971836022814438</v>
      </c>
    </row>
    <row r="1383" spans="1:22">
      <c r="A1383" s="61">
        <f t="shared" si="1110"/>
        <v>6894</v>
      </c>
      <c r="B1383" s="61">
        <f t="shared" si="1110"/>
        <v>2574</v>
      </c>
      <c r="C1383" s="63">
        <f t="shared" si="1116"/>
        <v>2.6783216783216783</v>
      </c>
      <c r="D1383" s="62">
        <v>0</v>
      </c>
      <c r="E1383" s="63">
        <f t="shared" si="1090"/>
        <v>0</v>
      </c>
      <c r="F1383" s="64">
        <v>0</v>
      </c>
      <c r="G1383" s="65">
        <f t="shared" si="1091"/>
        <v>5.3869909563200009</v>
      </c>
      <c r="H1383" s="65">
        <v>1.6418747200000003</v>
      </c>
      <c r="I1383" s="65">
        <v>0.92050515000000033</v>
      </c>
      <c r="J1383" s="66">
        <f t="shared" si="1117"/>
        <v>15.585160904</v>
      </c>
      <c r="K1383" s="6">
        <f t="shared" ref="K1383:K1417" si="1123">LN(C1383)</f>
        <v>0.9851903589207387</v>
      </c>
      <c r="L1383" s="6">
        <f t="shared" si="1108"/>
        <v>-1.2188595625736154E-3</v>
      </c>
      <c r="M1383" s="6">
        <f t="shared" si="1109"/>
        <v>-1.215612255974885E-3</v>
      </c>
      <c r="N1383" s="6">
        <f t="shared" ref="N1383:N1417" si="1124">I1383-I1382</f>
        <v>-4.505919999999719E-3</v>
      </c>
      <c r="O1383" s="6">
        <f t="shared" ref="O1383:O1417" si="1125">I1384-I1383</f>
        <v>-4.4901300000006472E-3</v>
      </c>
      <c r="P1383" s="10">
        <f t="shared" ref="P1383:P1417" si="1126">(((N1383/L1383)*M1383)+((O1383/M1383)*L1383))/(L1383+M1383)</f>
        <v>3.6952737837380174</v>
      </c>
      <c r="Q1383" s="10"/>
      <c r="R1383" s="10"/>
      <c r="U1383" s="9"/>
    </row>
    <row r="1384" spans="1:22">
      <c r="A1384" s="61">
        <f t="shared" ref="A1384:B1399" si="1127">A1383+5</f>
        <v>6899</v>
      </c>
      <c r="B1384" s="61">
        <f t="shared" si="1127"/>
        <v>2579</v>
      </c>
      <c r="C1384" s="63">
        <f t="shared" si="1116"/>
        <v>2.6750678557580456</v>
      </c>
      <c r="D1384" s="62">
        <v>0</v>
      </c>
      <c r="E1384" s="63">
        <f t="shared" si="1090"/>
        <v>0</v>
      </c>
      <c r="F1384" s="64">
        <v>0</v>
      </c>
      <c r="G1384" s="65">
        <f t="shared" si="1091"/>
        <v>5.3722588397899989</v>
      </c>
      <c r="H1384" s="65">
        <v>1.6373845899999997</v>
      </c>
      <c r="I1384" s="65">
        <v>0.91601501999999968</v>
      </c>
      <c r="J1384" s="66">
        <f t="shared" si="1117"/>
        <v>15.597970774</v>
      </c>
      <c r="K1384" s="6">
        <f t="shared" si="1123"/>
        <v>0.98397474666476381</v>
      </c>
      <c r="L1384" s="6">
        <f t="shared" si="1108"/>
        <v>-1.215612255974885E-3</v>
      </c>
      <c r="M1384" s="6">
        <f t="shared" si="1109"/>
        <v>-1.2123788039922756E-3</v>
      </c>
      <c r="N1384" s="6">
        <f t="shared" si="1124"/>
        <v>-4.4901300000006472E-3</v>
      </c>
      <c r="O1384" s="6">
        <f t="shared" si="1125"/>
        <v>-4.1881499999973926E-3</v>
      </c>
      <c r="P1384" s="10">
        <f t="shared" si="1126"/>
        <v>3.5739449813496287</v>
      </c>
      <c r="Q1384" s="10"/>
      <c r="R1384" s="6"/>
      <c r="S1384" s="9"/>
      <c r="T1384" s="11"/>
      <c r="U1384" s="9"/>
    </row>
    <row r="1385" spans="1:22">
      <c r="A1385" s="61">
        <f t="shared" si="1127"/>
        <v>6904</v>
      </c>
      <c r="B1385" s="61">
        <f t="shared" si="1127"/>
        <v>2584</v>
      </c>
      <c r="C1385" s="63">
        <f t="shared" si="1116"/>
        <v>2.6718266253869971</v>
      </c>
      <c r="D1385" s="62">
        <v>0</v>
      </c>
      <c r="E1385" s="63">
        <f t="shared" si="1090"/>
        <v>0</v>
      </c>
      <c r="F1385" s="64">
        <v>0</v>
      </c>
      <c r="G1385" s="65">
        <f t="shared" si="1091"/>
        <v>5.3585175196400074</v>
      </c>
      <c r="H1385" s="65">
        <v>1.6331964400000023</v>
      </c>
      <c r="I1385" s="65">
        <v>0.91182687000000229</v>
      </c>
      <c r="J1385" s="66">
        <f t="shared" si="1117"/>
        <v>15.596094468000002</v>
      </c>
      <c r="K1385" s="6">
        <f t="shared" si="1123"/>
        <v>0.98276236786077154</v>
      </c>
      <c r="L1385" s="6">
        <f t="shared" si="1108"/>
        <v>-1.2123788039922756E-3</v>
      </c>
      <c r="M1385" s="6">
        <f t="shared" si="1109"/>
        <v>-1.2091591235143806E-3</v>
      </c>
      <c r="N1385" s="6">
        <f t="shared" si="1124"/>
        <v>-4.1881499999973926E-3</v>
      </c>
      <c r="O1385" s="6">
        <f t="shared" si="1125"/>
        <v>-3.1861900000009769E-3</v>
      </c>
      <c r="P1385" s="10">
        <f t="shared" si="1126"/>
        <v>3.0442230823042817</v>
      </c>
      <c r="Q1385" s="10"/>
      <c r="R1385" s="10"/>
      <c r="U1385" s="9"/>
    </row>
    <row r="1386" spans="1:22">
      <c r="A1386" s="61">
        <f t="shared" si="1127"/>
        <v>6909</v>
      </c>
      <c r="B1386" s="61">
        <f t="shared" si="1127"/>
        <v>2589</v>
      </c>
      <c r="C1386" s="63">
        <f t="shared" si="1116"/>
        <v>2.6685979142526071</v>
      </c>
      <c r="D1386" s="62">
        <v>0</v>
      </c>
      <c r="E1386" s="63">
        <f t="shared" si="1090"/>
        <v>0</v>
      </c>
      <c r="F1386" s="64">
        <v>0</v>
      </c>
      <c r="G1386" s="65">
        <f t="shared" si="1091"/>
        <v>5.3480636302500049</v>
      </c>
      <c r="H1386" s="65">
        <v>1.6300102500000013</v>
      </c>
      <c r="I1386" s="65">
        <v>0.90864068000000131</v>
      </c>
      <c r="J1386" s="66">
        <f t="shared" si="1117"/>
        <v>15.603400382000002</v>
      </c>
      <c r="K1386" s="6">
        <f t="shared" si="1123"/>
        <v>0.98155320873725715</v>
      </c>
      <c r="L1386" s="6">
        <f t="shared" si="1108"/>
        <v>-1.2091591235143806E-3</v>
      </c>
      <c r="M1386" s="6">
        <f t="shared" si="1109"/>
        <v>-1.2059531320764982E-3</v>
      </c>
      <c r="N1386" s="6">
        <f t="shared" si="1124"/>
        <v>-3.1861900000009769E-3</v>
      </c>
      <c r="O1386" s="6">
        <f t="shared" si="1125"/>
        <v>-9.9013000000169882E-4</v>
      </c>
      <c r="P1386" s="10">
        <f t="shared" si="1126"/>
        <v>1.7268366251292644</v>
      </c>
      <c r="Q1386" s="10"/>
      <c r="R1386" s="6"/>
      <c r="S1386" s="9"/>
      <c r="T1386" s="11"/>
      <c r="U1386" s="9"/>
    </row>
    <row r="1387" spans="1:22">
      <c r="A1387" s="61">
        <f t="shared" si="1127"/>
        <v>6914</v>
      </c>
      <c r="B1387" s="61">
        <f t="shared" si="1127"/>
        <v>2594</v>
      </c>
      <c r="C1387" s="63">
        <f t="shared" si="1116"/>
        <v>2.6653816499614496</v>
      </c>
      <c r="D1387" s="62">
        <v>0</v>
      </c>
      <c r="E1387" s="63">
        <f t="shared" si="1090"/>
        <v>0</v>
      </c>
      <c r="F1387" s="64">
        <v>0</v>
      </c>
      <c r="G1387" s="65">
        <f t="shared" si="1091"/>
        <v>5.344815013719999</v>
      </c>
      <c r="H1387" s="65">
        <v>1.6290201199999996</v>
      </c>
      <c r="I1387" s="65">
        <v>0.90765054999999961</v>
      </c>
      <c r="J1387" s="66">
        <f t="shared" si="1117"/>
        <v>15.608012226</v>
      </c>
      <c r="K1387" s="6">
        <f t="shared" si="1123"/>
        <v>0.98034725560518066</v>
      </c>
      <c r="L1387" s="6">
        <f t="shared" si="1108"/>
        <v>-1.2059531320764982E-3</v>
      </c>
      <c r="M1387" s="6">
        <f t="shared" si="1109"/>
        <v>-1.2027607478597435E-3</v>
      </c>
      <c r="N1387" s="6">
        <f t="shared" si="1124"/>
        <v>-9.9013000000169882E-4</v>
      </c>
      <c r="O1387" s="6">
        <f t="shared" si="1125"/>
        <v>-7.8814999999821111E-4</v>
      </c>
      <c r="P1387" s="10">
        <f t="shared" si="1126"/>
        <v>0.73804982549029696</v>
      </c>
      <c r="Q1387" s="10"/>
      <c r="R1387" s="10"/>
      <c r="U1387" s="9"/>
    </row>
    <row r="1388" spans="1:22">
      <c r="A1388" s="61">
        <f t="shared" si="1127"/>
        <v>6919</v>
      </c>
      <c r="B1388" s="61">
        <f t="shared" si="1127"/>
        <v>2599</v>
      </c>
      <c r="C1388" s="63">
        <f t="shared" si="1116"/>
        <v>2.6621777606771837</v>
      </c>
      <c r="D1388" s="62">
        <v>0</v>
      </c>
      <c r="E1388" s="63">
        <f t="shared" si="1090"/>
        <v>0</v>
      </c>
      <c r="F1388" s="64">
        <v>0</v>
      </c>
      <c r="G1388" s="65">
        <f t="shared" si="1091"/>
        <v>5.3422290935700047</v>
      </c>
      <c r="H1388" s="65">
        <v>1.6282319700000014</v>
      </c>
      <c r="I1388" s="65">
        <v>0.9068624000000014</v>
      </c>
      <c r="J1388" s="66">
        <f t="shared" si="1117"/>
        <v>15.598839868000002</v>
      </c>
      <c r="K1388" s="6">
        <f t="shared" si="1123"/>
        <v>0.97914449485732091</v>
      </c>
      <c r="L1388" s="6">
        <f t="shared" si="1108"/>
        <v>-1.2027607478597435E-3</v>
      </c>
      <c r="M1388" s="6">
        <f t="shared" si="1109"/>
        <v>-1.1995818896809451E-3</v>
      </c>
      <c r="N1388" s="6">
        <f t="shared" si="1124"/>
        <v>-7.8814999999821111E-4</v>
      </c>
      <c r="O1388" s="6">
        <f t="shared" si="1125"/>
        <v>-6.5960500000024069E-3</v>
      </c>
      <c r="P1388" s="10">
        <f t="shared" si="1126"/>
        <v>3.0801585817198078</v>
      </c>
      <c r="Q1388" s="10"/>
      <c r="R1388" s="6"/>
      <c r="S1388" s="9"/>
      <c r="T1388" s="11"/>
      <c r="U1388" s="9"/>
    </row>
    <row r="1389" spans="1:22">
      <c r="A1389" s="61">
        <f t="shared" si="1127"/>
        <v>6924</v>
      </c>
      <c r="B1389" s="61">
        <f t="shared" si="1127"/>
        <v>2604</v>
      </c>
      <c r="C1389" s="63">
        <f t="shared" si="1116"/>
        <v>2.6589861751152073</v>
      </c>
      <c r="D1389" s="62">
        <v>0</v>
      </c>
      <c r="E1389" s="63">
        <f t="shared" si="1090"/>
        <v>0</v>
      </c>
      <c r="F1389" s="64">
        <v>0</v>
      </c>
      <c r="G1389" s="65">
        <f t="shared" si="1091"/>
        <v>5.3205874535199973</v>
      </c>
      <c r="H1389" s="65">
        <v>1.621635919999999</v>
      </c>
      <c r="I1389" s="65">
        <v>0.90026634999999899</v>
      </c>
      <c r="J1389" s="66">
        <f t="shared" si="1117"/>
        <v>15.584361584</v>
      </c>
      <c r="K1389" s="6">
        <f t="shared" si="1123"/>
        <v>0.97794491296763997</v>
      </c>
      <c r="L1389" s="6">
        <f t="shared" si="1108"/>
        <v>-1.1995818896809451E-3</v>
      </c>
      <c r="M1389" s="6">
        <f t="shared" si="1109"/>
        <v>-1.1964164769870944E-3</v>
      </c>
      <c r="N1389" s="6">
        <f t="shared" si="1124"/>
        <v>-6.5960500000024069E-3</v>
      </c>
      <c r="O1389" s="6">
        <f t="shared" si="1125"/>
        <v>-1.7039499999995655E-3</v>
      </c>
      <c r="P1389" s="10">
        <f t="shared" si="1126"/>
        <v>3.4587263987118173</v>
      </c>
      <c r="Q1389" s="10"/>
      <c r="R1389" s="6"/>
      <c r="S1389" s="9"/>
      <c r="T1389" s="11"/>
      <c r="U1389" s="9"/>
    </row>
    <row r="1390" spans="1:22">
      <c r="A1390" s="61">
        <f t="shared" si="1127"/>
        <v>6929</v>
      </c>
      <c r="B1390" s="61">
        <f t="shared" si="1127"/>
        <v>2609</v>
      </c>
      <c r="C1390" s="63">
        <f t="shared" si="1116"/>
        <v>2.6558068225373708</v>
      </c>
      <c r="D1390" s="62">
        <v>0</v>
      </c>
      <c r="E1390" s="63">
        <f t="shared" si="1090"/>
        <v>0</v>
      </c>
      <c r="F1390" s="64">
        <v>0</v>
      </c>
      <c r="G1390" s="65">
        <f t="shared" si="1091"/>
        <v>5.314996793569998</v>
      </c>
      <c r="H1390" s="65">
        <v>1.6199319699999994</v>
      </c>
      <c r="I1390" s="65">
        <v>0.89856239999999943</v>
      </c>
      <c r="J1390" s="66">
        <f t="shared" si="1117"/>
        <v>15.583269478</v>
      </c>
      <c r="K1390" s="6">
        <f t="shared" si="1123"/>
        <v>0.97674849649065287</v>
      </c>
      <c r="L1390" s="6">
        <f t="shared" si="1108"/>
        <v>-1.1964164769870944E-3</v>
      </c>
      <c r="M1390" s="6">
        <f t="shared" si="1109"/>
        <v>-1.1932644298514594E-3</v>
      </c>
      <c r="N1390" s="6">
        <f t="shared" si="1124"/>
        <v>-1.7039499999995655E-3</v>
      </c>
      <c r="O1390" s="6">
        <f t="shared" si="1125"/>
        <v>-3.9012999999954445E-4</v>
      </c>
      <c r="P1390" s="10">
        <f t="shared" si="1126"/>
        <v>0.87485377386899443</v>
      </c>
      <c r="Q1390" s="10"/>
      <c r="R1390" s="6">
        <f t="shared" ref="R1390" si="1128">K1398-K1390</f>
        <v>-9.4589643242037891E-3</v>
      </c>
      <c r="S1390" s="9">
        <f t="shared" ref="S1390" si="1129">K1406-K1398</f>
        <v>-9.2638719349888987E-3</v>
      </c>
      <c r="T1390" s="11">
        <f t="shared" ref="T1390" si="1130">I1398-I1390</f>
        <v>-1.7648679999997086E-2</v>
      </c>
      <c r="U1390" s="9">
        <f t="shared" ref="U1390" si="1131">I1406-I1398</f>
        <v>-2.1674340000000569E-2</v>
      </c>
      <c r="V1390">
        <f t="shared" ref="V1390" si="1132">(((T1390/R1390)*S1390)+((U1390/S1390)*R1390))/(R1390+S1390)</f>
        <v>2.1052079703780215</v>
      </c>
    </row>
    <row r="1391" spans="1:22">
      <c r="A1391" s="61">
        <f t="shared" si="1127"/>
        <v>6934</v>
      </c>
      <c r="B1391" s="61">
        <f t="shared" si="1127"/>
        <v>2614</v>
      </c>
      <c r="C1391" s="63">
        <f t="shared" si="1116"/>
        <v>2.6526396327467481</v>
      </c>
      <c r="D1391" s="62">
        <v>0</v>
      </c>
      <c r="E1391" s="63">
        <f t="shared" si="1090"/>
        <v>0</v>
      </c>
      <c r="F1391" s="64">
        <v>0</v>
      </c>
      <c r="G1391" s="65">
        <f t="shared" si="1091"/>
        <v>5.3137167770399998</v>
      </c>
      <c r="H1391" s="65">
        <v>1.6195418399999999</v>
      </c>
      <c r="I1391" s="65">
        <v>0.89817226999999988</v>
      </c>
      <c r="J1391" s="66">
        <f t="shared" si="1117"/>
        <v>15.594797114</v>
      </c>
      <c r="K1391" s="6">
        <f t="shared" si="1123"/>
        <v>0.97555523206080141</v>
      </c>
      <c r="L1391" s="6">
        <f t="shared" si="1108"/>
        <v>-1.1932644298514594E-3</v>
      </c>
      <c r="M1391" s="6">
        <f t="shared" si="1109"/>
        <v>-1.1901256689644812E-3</v>
      </c>
      <c r="N1391" s="6">
        <f t="shared" si="1124"/>
        <v>-3.9012999999954445E-4</v>
      </c>
      <c r="O1391" s="6">
        <f t="shared" si="1125"/>
        <v>-4.2000000000008697E-3</v>
      </c>
      <c r="P1391" s="10">
        <f t="shared" si="1126"/>
        <v>1.9300997410321943</v>
      </c>
      <c r="Q1391" s="10"/>
      <c r="R1391" s="10"/>
      <c r="U1391" s="9"/>
    </row>
    <row r="1392" spans="1:22">
      <c r="A1392" s="61">
        <f t="shared" si="1127"/>
        <v>6939</v>
      </c>
      <c r="B1392" s="61">
        <f t="shared" si="1127"/>
        <v>2619</v>
      </c>
      <c r="C1392" s="63">
        <f t="shared" si="1116"/>
        <v>2.6494845360824741</v>
      </c>
      <c r="D1392" s="62">
        <v>0</v>
      </c>
      <c r="E1392" s="63">
        <f t="shared" si="1090"/>
        <v>0</v>
      </c>
      <c r="F1392" s="64">
        <v>0</v>
      </c>
      <c r="G1392" s="65">
        <f t="shared" si="1091"/>
        <v>5.2999365770399969</v>
      </c>
      <c r="H1392" s="65">
        <v>1.615341839999999</v>
      </c>
      <c r="I1392" s="65">
        <v>0.89397226999999901</v>
      </c>
      <c r="J1392" s="66">
        <f t="shared" si="1117"/>
        <v>15.580303036</v>
      </c>
      <c r="K1392" s="6">
        <f t="shared" si="1123"/>
        <v>0.97436510639183693</v>
      </c>
      <c r="L1392" s="6">
        <f t="shared" si="1108"/>
        <v>-1.1901256689644812E-3</v>
      </c>
      <c r="M1392" s="6">
        <f t="shared" si="1109"/>
        <v>-1.1870001156304433E-3</v>
      </c>
      <c r="N1392" s="6">
        <f t="shared" si="1124"/>
        <v>-4.2000000000008697E-3</v>
      </c>
      <c r="O1392" s="6">
        <f t="shared" si="1125"/>
        <v>-1.8617999999648305E-4</v>
      </c>
      <c r="P1392" s="10">
        <f t="shared" si="1126"/>
        <v>1.8407271794247606</v>
      </c>
      <c r="Q1392" s="10"/>
      <c r="R1392" s="6"/>
      <c r="S1392" s="9"/>
      <c r="T1392" s="11"/>
      <c r="U1392" s="9"/>
    </row>
    <row r="1393" spans="1:22">
      <c r="A1393" s="61">
        <f t="shared" si="1127"/>
        <v>6944</v>
      </c>
      <c r="B1393" s="61">
        <f t="shared" si="1127"/>
        <v>2624</v>
      </c>
      <c r="C1393" s="63">
        <f t="shared" si="1116"/>
        <v>2.6463414634146343</v>
      </c>
      <c r="D1393" s="62">
        <v>0</v>
      </c>
      <c r="E1393" s="63">
        <f t="shared" si="1090"/>
        <v>0</v>
      </c>
      <c r="F1393" s="64">
        <v>0</v>
      </c>
      <c r="G1393" s="65">
        <f t="shared" si="1091"/>
        <v>5.2993257204600086</v>
      </c>
      <c r="H1393" s="65">
        <v>1.6151556600000025</v>
      </c>
      <c r="I1393" s="65">
        <v>0.89378609000000253</v>
      </c>
      <c r="J1393" s="66">
        <f t="shared" si="1117"/>
        <v>15.582222778000004</v>
      </c>
      <c r="K1393" s="6">
        <f t="shared" si="1123"/>
        <v>0.97317810627620649</v>
      </c>
      <c r="L1393" s="6">
        <f t="shared" si="1108"/>
        <v>-1.1870001156304433E-3</v>
      </c>
      <c r="M1393" s="6">
        <f t="shared" si="1109"/>
        <v>-1.1838876917604768E-3</v>
      </c>
      <c r="N1393" s="6">
        <f t="shared" si="1124"/>
        <v>-1.8617999999648305E-4</v>
      </c>
      <c r="O1393" s="6">
        <f t="shared" si="1125"/>
        <v>-3.5802600000032214E-3</v>
      </c>
      <c r="P1393" s="10">
        <f t="shared" si="1126"/>
        <v>1.5923841944787622</v>
      </c>
      <c r="Q1393" s="10"/>
      <c r="R1393" s="10"/>
      <c r="U1393" s="9"/>
    </row>
    <row r="1394" spans="1:22">
      <c r="A1394" s="61">
        <f t="shared" si="1127"/>
        <v>6949</v>
      </c>
      <c r="B1394" s="61">
        <f t="shared" si="1127"/>
        <v>2629</v>
      </c>
      <c r="C1394" s="63">
        <f t="shared" si="1116"/>
        <v>2.6432103461392162</v>
      </c>
      <c r="D1394" s="62">
        <v>0</v>
      </c>
      <c r="E1394" s="63">
        <f t="shared" si="1090"/>
        <v>0</v>
      </c>
      <c r="F1394" s="64">
        <v>0</v>
      </c>
      <c r="G1394" s="65">
        <f t="shared" si="1091"/>
        <v>5.2875788873999978</v>
      </c>
      <c r="H1394" s="65">
        <v>1.6115753999999993</v>
      </c>
      <c r="I1394" s="65">
        <v>0.89020582999999931</v>
      </c>
      <c r="J1394" s="66">
        <f t="shared" si="1117"/>
        <v>15.579862258</v>
      </c>
      <c r="K1394" s="6">
        <f t="shared" si="1123"/>
        <v>0.97199421858444601</v>
      </c>
      <c r="L1394" s="6">
        <f t="shared" si="1108"/>
        <v>-1.1838876917604768E-3</v>
      </c>
      <c r="M1394" s="6">
        <f t="shared" si="1109"/>
        <v>-1.1807883198655666E-3</v>
      </c>
      <c r="N1394" s="6">
        <f t="shared" si="1124"/>
        <v>-3.5802600000032214E-3</v>
      </c>
      <c r="O1394" s="6">
        <f t="shared" si="1125"/>
        <v>-1.2782899999983499E-3</v>
      </c>
      <c r="P1394" s="10">
        <f t="shared" si="1126"/>
        <v>2.0520918266709303</v>
      </c>
      <c r="Q1394" s="10"/>
      <c r="R1394" s="6"/>
      <c r="S1394" s="9"/>
      <c r="T1394" s="11"/>
      <c r="U1394" s="9"/>
    </row>
    <row r="1395" spans="1:22">
      <c r="A1395" s="61">
        <f t="shared" si="1127"/>
        <v>6954</v>
      </c>
      <c r="B1395" s="61">
        <f t="shared" si="1127"/>
        <v>2634</v>
      </c>
      <c r="C1395" s="63">
        <f t="shared" si="1116"/>
        <v>2.6400911161731209</v>
      </c>
      <c r="D1395" s="62">
        <v>0</v>
      </c>
      <c r="E1395" s="63">
        <f t="shared" si="1090"/>
        <v>0</v>
      </c>
      <c r="F1395" s="64">
        <v>0</v>
      </c>
      <c r="G1395" s="65">
        <f t="shared" si="1091"/>
        <v>5.2833848179100036</v>
      </c>
      <c r="H1395" s="65">
        <v>1.610297110000001</v>
      </c>
      <c r="I1395" s="65">
        <v>0.88892754000000096</v>
      </c>
      <c r="J1395" s="66">
        <f t="shared" si="1117"/>
        <v>15.578089890000001</v>
      </c>
      <c r="K1395" s="6">
        <f t="shared" si="1123"/>
        <v>0.97081343026458045</v>
      </c>
      <c r="L1395" s="6">
        <f t="shared" si="1108"/>
        <v>-1.1807883198655666E-3</v>
      </c>
      <c r="M1395" s="6">
        <f t="shared" si="1109"/>
        <v>-1.1777019230544417E-3</v>
      </c>
      <c r="N1395" s="6">
        <f t="shared" si="1124"/>
        <v>-1.2782899999983499E-3</v>
      </c>
      <c r="O1395" s="6">
        <f t="shared" si="1125"/>
        <v>-4.7980299999998977E-3</v>
      </c>
      <c r="P1395" s="10">
        <f t="shared" si="1126"/>
        <v>2.5802747912574979</v>
      </c>
      <c r="Q1395" s="10"/>
      <c r="R1395" s="10"/>
      <c r="U1395" s="9"/>
    </row>
    <row r="1396" spans="1:22">
      <c r="A1396" s="61">
        <f t="shared" si="1127"/>
        <v>6959</v>
      </c>
      <c r="B1396" s="61">
        <f t="shared" si="1127"/>
        <v>2639</v>
      </c>
      <c r="C1396" s="63">
        <f t="shared" si="1116"/>
        <v>2.6369837059492234</v>
      </c>
      <c r="D1396" s="62">
        <v>0</v>
      </c>
      <c r="E1396" s="63">
        <f t="shared" si="1090"/>
        <v>0</v>
      </c>
      <c r="F1396" s="64">
        <v>0</v>
      </c>
      <c r="G1396" s="65">
        <f t="shared" si="1091"/>
        <v>5.2676424814800038</v>
      </c>
      <c r="H1396" s="65">
        <v>1.6054990800000011</v>
      </c>
      <c r="I1396" s="65">
        <v>0.88412951000000106</v>
      </c>
      <c r="J1396" s="66">
        <f t="shared" si="1117"/>
        <v>15.587811600000002</v>
      </c>
      <c r="K1396" s="6">
        <f t="shared" si="1123"/>
        <v>0.969635728341526</v>
      </c>
      <c r="L1396" s="6">
        <f t="shared" si="1108"/>
        <v>-1.1777019230544417E-3</v>
      </c>
      <c r="M1396" s="6">
        <f t="shared" si="1109"/>
        <v>-1.1746284250232497E-3</v>
      </c>
      <c r="N1396" s="6">
        <f t="shared" si="1124"/>
        <v>-4.7980299999998977E-3</v>
      </c>
      <c r="O1396" s="6">
        <f t="shared" si="1125"/>
        <v>-3.5059200000020496E-3</v>
      </c>
      <c r="P1396" s="10">
        <f t="shared" si="1126"/>
        <v>3.5286718439170297</v>
      </c>
      <c r="Q1396" s="10"/>
      <c r="R1396" s="6"/>
      <c r="S1396" s="9"/>
      <c r="T1396" s="11"/>
      <c r="U1396" s="9"/>
    </row>
    <row r="1397" spans="1:22">
      <c r="A1397" s="61">
        <f t="shared" si="1127"/>
        <v>6964</v>
      </c>
      <c r="B1397" s="61">
        <f t="shared" si="1127"/>
        <v>2644</v>
      </c>
      <c r="C1397" s="63">
        <f t="shared" si="1116"/>
        <v>2.6338880484114977</v>
      </c>
      <c r="D1397" s="62">
        <v>0</v>
      </c>
      <c r="E1397" s="63">
        <f t="shared" si="1090"/>
        <v>0</v>
      </c>
      <c r="F1397" s="64">
        <v>0</v>
      </c>
      <c r="G1397" s="65">
        <f t="shared" si="1091"/>
        <v>5.2561395579599974</v>
      </c>
      <c r="H1397" s="65">
        <v>1.601993159999999</v>
      </c>
      <c r="I1397" s="65">
        <v>0.88062358999999901</v>
      </c>
      <c r="J1397" s="66">
        <f t="shared" si="1117"/>
        <v>15.576121472000001</v>
      </c>
      <c r="K1397" s="6">
        <f t="shared" si="1123"/>
        <v>0.96846109991650275</v>
      </c>
      <c r="L1397" s="6">
        <f t="shared" si="1108"/>
        <v>-1.1746284250232497E-3</v>
      </c>
      <c r="M1397" s="6">
        <f t="shared" si="1109"/>
        <v>-1.1715677500536703E-3</v>
      </c>
      <c r="N1397" s="6">
        <f t="shared" si="1124"/>
        <v>-3.5059200000020496E-3</v>
      </c>
      <c r="O1397" s="6">
        <f t="shared" si="1125"/>
        <v>2.9013000000333022E-4</v>
      </c>
      <c r="P1397" s="10">
        <f t="shared" si="1126"/>
        <v>1.3664231777135156</v>
      </c>
      <c r="Q1397" s="10"/>
      <c r="R1397" s="6"/>
      <c r="S1397" s="9"/>
      <c r="T1397" s="11"/>
      <c r="U1397" s="9"/>
    </row>
    <row r="1398" spans="1:22">
      <c r="A1398" s="61">
        <f t="shared" si="1127"/>
        <v>6969</v>
      </c>
      <c r="B1398" s="61">
        <f t="shared" si="1127"/>
        <v>2649</v>
      </c>
      <c r="C1398" s="63">
        <f t="shared" si="1116"/>
        <v>2.6308040770101924</v>
      </c>
      <c r="D1398" s="62">
        <v>0</v>
      </c>
      <c r="E1398" s="63">
        <f t="shared" si="1090"/>
        <v>0</v>
      </c>
      <c r="F1398" s="64">
        <v>0</v>
      </c>
      <c r="G1398" s="65">
        <f t="shared" si="1091"/>
        <v>5.2570914744900081</v>
      </c>
      <c r="H1398" s="65">
        <v>1.6022832900000024</v>
      </c>
      <c r="I1398" s="65">
        <v>0.88091372000000234</v>
      </c>
      <c r="J1398" s="66">
        <f t="shared" si="1117"/>
        <v>15.581813576000004</v>
      </c>
      <c r="K1398" s="6">
        <f t="shared" si="1123"/>
        <v>0.96728953216644908</v>
      </c>
      <c r="L1398" s="6">
        <f t="shared" si="1108"/>
        <v>-1.1715677500536703E-3</v>
      </c>
      <c r="M1398" s="6">
        <f t="shared" si="1109"/>
        <v>-1.1685198230054761E-3</v>
      </c>
      <c r="N1398" s="6">
        <f t="shared" si="1124"/>
        <v>2.9013000000333022E-4</v>
      </c>
      <c r="O1398" s="6">
        <f t="shared" si="1125"/>
        <v>-1.300000000000523E-3</v>
      </c>
      <c r="P1398" s="10">
        <f t="shared" si="1126"/>
        <v>0.4333238138037967</v>
      </c>
      <c r="Q1398" s="10"/>
      <c r="R1398" s="6">
        <f t="shared" ref="R1398" si="1133">K1406-K1398</f>
        <v>-9.2638719349888987E-3</v>
      </c>
      <c r="S1398" s="9">
        <f t="shared" ref="S1398" si="1134">K1414-K1406</f>
        <v>-9.0751391659229519E-3</v>
      </c>
      <c r="T1398" s="11">
        <f t="shared" ref="T1398" si="1135">I1406-I1398</f>
        <v>-2.1674340000000569E-2</v>
      </c>
      <c r="U1398" s="9">
        <f t="shared" ref="U1398" si="1136">I1414-I1406</f>
        <v>-1.6472360000001629E-2</v>
      </c>
      <c r="V1398">
        <f t="shared" ref="V1398" si="1137">(((T1398/R1398)*S1398)+((U1398/S1398)*R1398))/(R1398+S1398)</f>
        <v>2.0746865296191377</v>
      </c>
    </row>
    <row r="1399" spans="1:22">
      <c r="A1399" s="61">
        <f t="shared" si="1127"/>
        <v>6974</v>
      </c>
      <c r="B1399" s="61">
        <f t="shared" si="1127"/>
        <v>2654</v>
      </c>
      <c r="C1399" s="63">
        <f t="shared" si="1116"/>
        <v>2.6277317256970609</v>
      </c>
      <c r="D1399" s="62">
        <v>0</v>
      </c>
      <c r="E1399" s="63">
        <f t="shared" si="1090"/>
        <v>0</v>
      </c>
      <c r="F1399" s="64">
        <v>0</v>
      </c>
      <c r="G1399" s="65">
        <f t="shared" si="1091"/>
        <v>5.2528261744900062</v>
      </c>
      <c r="H1399" s="65">
        <v>1.6009832900000018</v>
      </c>
      <c r="I1399" s="65">
        <v>0.87961372000000182</v>
      </c>
      <c r="J1399" s="66">
        <f t="shared" si="1117"/>
        <v>15.590223446000003</v>
      </c>
      <c r="K1399" s="6">
        <f t="shared" si="1123"/>
        <v>0.96612101234344361</v>
      </c>
      <c r="L1399" s="6">
        <f t="shared" si="1108"/>
        <v>-1.1685198230054761E-3</v>
      </c>
      <c r="M1399" s="6">
        <f t="shared" si="1109"/>
        <v>-1.1654845693118698E-3</v>
      </c>
      <c r="N1399" s="6">
        <f t="shared" si="1124"/>
        <v>-1.300000000000523E-3</v>
      </c>
      <c r="O1399" s="6">
        <f t="shared" si="1125"/>
        <v>-5.9039500000004352E-3</v>
      </c>
      <c r="P1399" s="10">
        <f t="shared" si="1126"/>
        <v>3.0916603304722767</v>
      </c>
      <c r="Q1399" s="10"/>
      <c r="R1399" s="10"/>
      <c r="U1399" s="9"/>
    </row>
    <row r="1400" spans="1:22">
      <c r="A1400" s="61">
        <f t="shared" ref="A1400:B1415" si="1138">A1399+5</f>
        <v>6979</v>
      </c>
      <c r="B1400" s="61">
        <f t="shared" si="1138"/>
        <v>2659</v>
      </c>
      <c r="C1400" s="63">
        <f t="shared" si="1116"/>
        <v>2.6246709289206467</v>
      </c>
      <c r="D1400" s="62">
        <v>0</v>
      </c>
      <c r="E1400" s="63">
        <f t="shared" si="1090"/>
        <v>0</v>
      </c>
      <c r="F1400" s="64">
        <v>0</v>
      </c>
      <c r="G1400" s="65">
        <f t="shared" si="1091"/>
        <v>5.2334553145400049</v>
      </c>
      <c r="H1400" s="65">
        <v>1.5950793400000014</v>
      </c>
      <c r="I1400" s="65">
        <v>0.87370977000000138</v>
      </c>
      <c r="J1400" s="66">
        <f t="shared" si="1117"/>
        <v>15.574217522000001</v>
      </c>
      <c r="K1400" s="6">
        <f t="shared" si="1123"/>
        <v>0.96495552777413174</v>
      </c>
      <c r="L1400" s="6">
        <f t="shared" si="1108"/>
        <v>-1.1654845693118698E-3</v>
      </c>
      <c r="M1400" s="6">
        <f t="shared" si="1109"/>
        <v>-1.1624619149733784E-3</v>
      </c>
      <c r="N1400" s="6">
        <f t="shared" si="1124"/>
        <v>-5.9039500000004352E-3</v>
      </c>
      <c r="O1400" s="6">
        <f t="shared" si="1125"/>
        <v>-1.200000000000756E-3</v>
      </c>
      <c r="P1400" s="10">
        <f t="shared" si="1126"/>
        <v>3.0463580526927108</v>
      </c>
      <c r="Q1400" s="10"/>
      <c r="R1400" s="6"/>
      <c r="S1400" s="9"/>
      <c r="T1400" s="11"/>
      <c r="U1400" s="9"/>
    </row>
    <row r="1401" spans="1:22">
      <c r="A1401" s="61">
        <f t="shared" si="1138"/>
        <v>6984</v>
      </c>
      <c r="B1401" s="61">
        <f t="shared" si="1138"/>
        <v>2664</v>
      </c>
      <c r="C1401" s="63">
        <f t="shared" si="1116"/>
        <v>2.6216216216216215</v>
      </c>
      <c r="D1401" s="62">
        <v>0</v>
      </c>
      <c r="E1401" s="63">
        <f t="shared" si="1090"/>
        <v>0</v>
      </c>
      <c r="F1401" s="64">
        <v>0</v>
      </c>
      <c r="G1401" s="65">
        <f t="shared" si="1091"/>
        <v>5.229518114540002</v>
      </c>
      <c r="H1401" s="65">
        <v>1.5938793400000006</v>
      </c>
      <c r="I1401" s="65">
        <v>0.87250977000000063</v>
      </c>
      <c r="J1401" s="66">
        <f t="shared" si="1117"/>
        <v>15.584411600000001</v>
      </c>
      <c r="K1401" s="6">
        <f t="shared" si="1123"/>
        <v>0.96379306585915836</v>
      </c>
      <c r="L1401" s="6">
        <f t="shared" si="1108"/>
        <v>-1.1624619149733784E-3</v>
      </c>
      <c r="M1401" s="6">
        <f t="shared" si="1109"/>
        <v>-1.1594517865535225E-3</v>
      </c>
      <c r="N1401" s="6">
        <f t="shared" si="1124"/>
        <v>-1.200000000000756E-3</v>
      </c>
      <c r="O1401" s="6">
        <f t="shared" si="1125"/>
        <v>-2.8000000000005798E-3</v>
      </c>
      <c r="P1401" s="10">
        <f t="shared" si="1126"/>
        <v>1.7245093686682578</v>
      </c>
      <c r="Q1401" s="10"/>
      <c r="R1401" s="10"/>
      <c r="U1401" s="9"/>
    </row>
    <row r="1402" spans="1:22">
      <c r="A1402" s="61">
        <f t="shared" si="1138"/>
        <v>6989</v>
      </c>
      <c r="B1402" s="61">
        <f t="shared" si="1138"/>
        <v>2669</v>
      </c>
      <c r="C1402" s="63">
        <f t="shared" si="1116"/>
        <v>2.6185837392281752</v>
      </c>
      <c r="D1402" s="62">
        <v>0</v>
      </c>
      <c r="E1402" s="63">
        <f t="shared" si="1090"/>
        <v>0</v>
      </c>
      <c r="F1402" s="64">
        <v>0</v>
      </c>
      <c r="G1402" s="65">
        <f t="shared" si="1091"/>
        <v>5.2203313145400001</v>
      </c>
      <c r="H1402" s="65">
        <v>1.5910793400000001</v>
      </c>
      <c r="I1402" s="65">
        <v>0.86970977000000005</v>
      </c>
      <c r="J1402" s="66">
        <f t="shared" si="1117"/>
        <v>15.589431340000001</v>
      </c>
      <c r="K1402" s="6">
        <f t="shared" si="1123"/>
        <v>0.96263361407260484</v>
      </c>
      <c r="L1402" s="6">
        <f t="shared" si="1108"/>
        <v>-1.1594517865535225E-3</v>
      </c>
      <c r="M1402" s="6">
        <f t="shared" si="1109"/>
        <v>-1.156454111172156E-3</v>
      </c>
      <c r="N1402" s="6">
        <f t="shared" si="1124"/>
        <v>-2.8000000000005798E-3</v>
      </c>
      <c r="O1402" s="6">
        <f t="shared" si="1125"/>
        <v>-2.003939999998039E-3</v>
      </c>
      <c r="P1402" s="10">
        <f t="shared" si="1126"/>
        <v>2.0734414474112755</v>
      </c>
      <c r="Q1402" s="10"/>
      <c r="R1402" s="6"/>
      <c r="S1402" s="9"/>
      <c r="T1402" s="11"/>
      <c r="U1402" s="9"/>
    </row>
    <row r="1403" spans="1:22">
      <c r="A1403" s="61">
        <f t="shared" si="1138"/>
        <v>6994</v>
      </c>
      <c r="B1403" s="61">
        <f t="shared" si="1138"/>
        <v>2674</v>
      </c>
      <c r="C1403" s="63">
        <f t="shared" si="1116"/>
        <v>2.6155572176514585</v>
      </c>
      <c r="D1403" s="62">
        <v>0</v>
      </c>
      <c r="E1403" s="63">
        <f t="shared" si="1090"/>
        <v>0</v>
      </c>
      <c r="F1403" s="64">
        <v>0</v>
      </c>
      <c r="G1403" s="65">
        <f t="shared" si="1091"/>
        <v>5.2137563874000072</v>
      </c>
      <c r="H1403" s="65">
        <v>1.589075400000002</v>
      </c>
      <c r="I1403" s="65">
        <v>0.86770583000000201</v>
      </c>
      <c r="J1403" s="66">
        <f t="shared" si="1117"/>
        <v>15.587735296000004</v>
      </c>
      <c r="K1403" s="6">
        <f t="shared" si="1123"/>
        <v>0.96147715996143268</v>
      </c>
      <c r="L1403" s="6">
        <f t="shared" si="1108"/>
        <v>-1.156454111172156E-3</v>
      </c>
      <c r="M1403" s="6">
        <f t="shared" si="1109"/>
        <v>-1.1534688165018014E-3</v>
      </c>
      <c r="N1403" s="6">
        <f t="shared" si="1124"/>
        <v>-2.003939999998039E-3</v>
      </c>
      <c r="O1403" s="6">
        <f t="shared" si="1125"/>
        <v>-1.68619000000092E-3</v>
      </c>
      <c r="P1403" s="10">
        <f t="shared" si="1126"/>
        <v>1.5971619549502369</v>
      </c>
      <c r="Q1403" s="10"/>
      <c r="R1403" s="10"/>
      <c r="U1403" s="9"/>
    </row>
    <row r="1404" spans="1:22">
      <c r="A1404" s="61">
        <f t="shared" si="1138"/>
        <v>6999</v>
      </c>
      <c r="B1404" s="61">
        <f t="shared" si="1138"/>
        <v>2679</v>
      </c>
      <c r="C1404" s="63">
        <f t="shared" si="1116"/>
        <v>2.6125419932810749</v>
      </c>
      <c r="D1404" s="62">
        <v>0</v>
      </c>
      <c r="E1404" s="63">
        <f t="shared" si="1090"/>
        <v>0</v>
      </c>
      <c r="F1404" s="64">
        <v>0</v>
      </c>
      <c r="G1404" s="65">
        <f t="shared" si="1091"/>
        <v>5.2082239980100038</v>
      </c>
      <c r="H1404" s="65">
        <v>1.5873892100000011</v>
      </c>
      <c r="I1404" s="65">
        <v>0.86601964000000109</v>
      </c>
      <c r="J1404" s="66">
        <f t="shared" si="1117"/>
        <v>15.585972794000002</v>
      </c>
      <c r="K1404" s="6">
        <f t="shared" si="1123"/>
        <v>0.96032369114493088</v>
      </c>
      <c r="L1404" s="6">
        <f t="shared" si="1108"/>
        <v>-1.1534688165018014E-3</v>
      </c>
      <c r="M1404" s="6">
        <f t="shared" si="1109"/>
        <v>-1.1504958307607671E-3</v>
      </c>
      <c r="N1404" s="6">
        <f t="shared" si="1124"/>
        <v>-1.68619000000092E-3</v>
      </c>
      <c r="O1404" s="6">
        <f t="shared" si="1125"/>
        <v>8.1184999999805996E-4</v>
      </c>
      <c r="P1404" s="10">
        <f t="shared" si="1126"/>
        <v>0.37669678191496087</v>
      </c>
      <c r="Q1404" s="10"/>
      <c r="R1404" s="6"/>
      <c r="S1404" s="9"/>
      <c r="T1404" s="11"/>
      <c r="U1404" s="9"/>
    </row>
    <row r="1405" spans="1:22">
      <c r="A1405" s="61">
        <f t="shared" si="1138"/>
        <v>7004</v>
      </c>
      <c r="B1405" s="61">
        <f t="shared" si="1138"/>
        <v>2684</v>
      </c>
      <c r="C1405" s="63">
        <f t="shared" si="1116"/>
        <v>2.6095380029806261</v>
      </c>
      <c r="D1405" s="62">
        <v>0</v>
      </c>
      <c r="E1405" s="63">
        <f t="shared" si="1090"/>
        <v>0</v>
      </c>
      <c r="F1405" s="64">
        <v>0</v>
      </c>
      <c r="G1405" s="65">
        <f t="shared" si="1091"/>
        <v>5.2108876778599971</v>
      </c>
      <c r="H1405" s="65">
        <v>1.5882010599999992</v>
      </c>
      <c r="I1405" s="65">
        <v>0.86683148999999915</v>
      </c>
      <c r="J1405" s="66">
        <f t="shared" si="1117"/>
        <v>15.58869254</v>
      </c>
      <c r="K1405" s="6">
        <f t="shared" si="1123"/>
        <v>0.95917319531417011</v>
      </c>
      <c r="L1405" s="6">
        <f t="shared" si="1108"/>
        <v>-1.1504958307607671E-3</v>
      </c>
      <c r="M1405" s="6">
        <f t="shared" si="1109"/>
        <v>-1.1475350827099273E-3</v>
      </c>
      <c r="N1405" s="6">
        <f t="shared" si="1124"/>
        <v>8.1184999999805996E-4</v>
      </c>
      <c r="O1405" s="6">
        <f t="shared" si="1125"/>
        <v>-7.5921099999973762E-3</v>
      </c>
      <c r="P1405" s="10">
        <f t="shared" si="1126"/>
        <v>2.9598982215572991</v>
      </c>
      <c r="Q1405" s="10"/>
      <c r="R1405" s="6"/>
      <c r="S1405" s="9"/>
      <c r="T1405" s="11"/>
      <c r="U1405" s="9"/>
    </row>
    <row r="1406" spans="1:22">
      <c r="A1406" s="61">
        <f t="shared" si="1138"/>
        <v>7009</v>
      </c>
      <c r="B1406" s="61">
        <f t="shared" si="1138"/>
        <v>2689</v>
      </c>
      <c r="C1406" s="63">
        <f t="shared" si="1116"/>
        <v>2.6065451840833025</v>
      </c>
      <c r="D1406" s="62">
        <v>0</v>
      </c>
      <c r="E1406" s="63">
        <f t="shared" si="1090"/>
        <v>0</v>
      </c>
      <c r="F1406" s="64">
        <v>0</v>
      </c>
      <c r="G1406" s="65">
        <f t="shared" si="1091"/>
        <v>5.1859779649500064</v>
      </c>
      <c r="H1406" s="65">
        <v>1.5806089500000018</v>
      </c>
      <c r="I1406" s="65">
        <v>0.85923938000000177</v>
      </c>
      <c r="J1406" s="66">
        <f t="shared" si="1117"/>
        <v>15.588700430000003</v>
      </c>
      <c r="K1406" s="6">
        <f t="shared" si="1123"/>
        <v>0.95802566023146019</v>
      </c>
      <c r="L1406" s="6">
        <f t="shared" si="1108"/>
        <v>-1.1475350827099273E-3</v>
      </c>
      <c r="M1406" s="6">
        <f t="shared" si="1109"/>
        <v>-1.144586501646061E-3</v>
      </c>
      <c r="N1406" s="6">
        <f t="shared" si="1124"/>
        <v>-7.5921099999973762E-3</v>
      </c>
      <c r="O1406" s="6">
        <f t="shared" si="1125"/>
        <v>2.059299999999098E-4</v>
      </c>
      <c r="P1406" s="10">
        <f t="shared" si="1126"/>
        <v>3.2136784076318285</v>
      </c>
      <c r="Q1406" s="10"/>
      <c r="R1406" s="6">
        <f t="shared" ref="R1406" si="1139">K1414-K1406</f>
        <v>-9.0751391659229519E-3</v>
      </c>
      <c r="S1406" s="9">
        <f t="shared" ref="S1406" si="1140">K1422-K1414</f>
        <v>-0.94895052106553723</v>
      </c>
      <c r="T1406" s="11">
        <f t="shared" ref="T1406" si="1141">I1414-I1406</f>
        <v>-1.6472360000001629E-2</v>
      </c>
      <c r="U1406" s="9">
        <f t="shared" ref="U1406" si="1142">I1422-I1414</f>
        <v>-0.84276702000000014</v>
      </c>
      <c r="V1406">
        <f t="shared" ref="V1406" si="1143">(((T1406/R1406)*S1406)+((U1406/S1406)*R1406))/(R1406+S1406)</f>
        <v>1.8063269748875528</v>
      </c>
    </row>
    <row r="1407" spans="1:22">
      <c r="A1407" s="61">
        <f t="shared" si="1138"/>
        <v>7014</v>
      </c>
      <c r="B1407" s="61">
        <f t="shared" si="1138"/>
        <v>2694</v>
      </c>
      <c r="C1407" s="63">
        <f t="shared" si="1116"/>
        <v>2.6035634743875278</v>
      </c>
      <c r="D1407" s="62">
        <v>0</v>
      </c>
      <c r="E1407" s="63">
        <f t="shared" si="1090"/>
        <v>0</v>
      </c>
      <c r="F1407" s="64">
        <v>0</v>
      </c>
      <c r="G1407" s="65">
        <f t="shared" si="1091"/>
        <v>5.1866536212800058</v>
      </c>
      <c r="H1407" s="65">
        <v>1.5808148800000017</v>
      </c>
      <c r="I1407" s="65">
        <v>0.85944531000000168</v>
      </c>
      <c r="J1407" s="66">
        <f t="shared" si="1117"/>
        <v>15.590216230000003</v>
      </c>
      <c r="K1407" s="6">
        <f t="shared" si="1123"/>
        <v>0.95688107372981412</v>
      </c>
      <c r="L1407" s="6">
        <f t="shared" si="1108"/>
        <v>-1.144586501646061E-3</v>
      </c>
      <c r="M1407" s="6">
        <f t="shared" si="1109"/>
        <v>-1.1416500173974109E-3</v>
      </c>
      <c r="N1407" s="6">
        <f t="shared" si="1124"/>
        <v>2.059299999999098E-4</v>
      </c>
      <c r="O1407" s="6">
        <f t="shared" si="1125"/>
        <v>-3.9039500000015437E-3</v>
      </c>
      <c r="P1407" s="10">
        <f t="shared" si="1126"/>
        <v>1.6221374293507143</v>
      </c>
      <c r="Q1407" s="10"/>
      <c r="R1407" s="10"/>
      <c r="U1407" s="9"/>
    </row>
    <row r="1408" spans="1:22">
      <c r="A1408" s="61">
        <f t="shared" si="1138"/>
        <v>7019</v>
      </c>
      <c r="B1408" s="61">
        <f t="shared" si="1138"/>
        <v>2699</v>
      </c>
      <c r="C1408" s="63">
        <f t="shared" si="1116"/>
        <v>2.6005928121526489</v>
      </c>
      <c r="D1408" s="62">
        <v>0</v>
      </c>
      <c r="E1408" s="63">
        <f t="shared" si="1090"/>
        <v>0</v>
      </c>
      <c r="F1408" s="64">
        <v>0</v>
      </c>
      <c r="G1408" s="65">
        <f t="shared" si="1091"/>
        <v>5.1738447613300007</v>
      </c>
      <c r="H1408" s="65">
        <v>1.5769109300000002</v>
      </c>
      <c r="I1408" s="65">
        <v>0.85554136000000014</v>
      </c>
      <c r="J1408" s="66">
        <f t="shared" si="1117"/>
        <v>15.590826098000001</v>
      </c>
      <c r="K1408" s="6">
        <f t="shared" si="1123"/>
        <v>0.95573942371241671</v>
      </c>
      <c r="L1408" s="6">
        <f t="shared" si="1108"/>
        <v>-1.1416500173974109E-3</v>
      </c>
      <c r="M1408" s="6">
        <f t="shared" si="1109"/>
        <v>-1.1387255603187985E-3</v>
      </c>
      <c r="N1408" s="6">
        <f t="shared" si="1124"/>
        <v>-3.9039500000015437E-3</v>
      </c>
      <c r="O1408" s="6">
        <f t="shared" si="1125"/>
        <v>-3.9802999999949407E-4</v>
      </c>
      <c r="P1408" s="10">
        <f t="shared" si="1126"/>
        <v>1.8825854285384571</v>
      </c>
      <c r="Q1408" s="10"/>
      <c r="R1408" s="6"/>
      <c r="S1408" s="9"/>
      <c r="T1408" s="11"/>
      <c r="U1408" s="9"/>
    </row>
    <row r="1409" spans="1:22">
      <c r="A1409" s="61">
        <f t="shared" si="1138"/>
        <v>7024</v>
      </c>
      <c r="B1409" s="61">
        <f t="shared" si="1138"/>
        <v>2704</v>
      </c>
      <c r="C1409" s="63">
        <f t="shared" si="1116"/>
        <v>2.5976331360946747</v>
      </c>
      <c r="D1409" s="62">
        <v>0</v>
      </c>
      <c r="E1409" s="63">
        <f t="shared" si="1090"/>
        <v>0</v>
      </c>
      <c r="F1409" s="64">
        <v>0</v>
      </c>
      <c r="G1409" s="65">
        <f t="shared" si="1091"/>
        <v>5.1725388249000028</v>
      </c>
      <c r="H1409" s="65">
        <v>1.5765129000000007</v>
      </c>
      <c r="I1409" s="65">
        <v>0.85514333000000065</v>
      </c>
      <c r="J1409" s="66">
        <f t="shared" si="1117"/>
        <v>15.595720172000002</v>
      </c>
      <c r="K1409" s="6">
        <f t="shared" si="1123"/>
        <v>0.95460069815209792</v>
      </c>
      <c r="L1409" s="6">
        <f t="shared" si="1108"/>
        <v>-1.1387255603187985E-3</v>
      </c>
      <c r="M1409" s="6">
        <f t="shared" si="1109"/>
        <v>-1.1358130612877382E-3</v>
      </c>
      <c r="N1409" s="6">
        <f t="shared" si="1124"/>
        <v>-3.9802999999949407E-4</v>
      </c>
      <c r="O1409" s="6">
        <f t="shared" si="1125"/>
        <v>-3.092099999999931E-3</v>
      </c>
      <c r="P1409" s="10">
        <f t="shared" si="1126"/>
        <v>1.5374726212457139</v>
      </c>
      <c r="Q1409" s="10"/>
      <c r="R1409" s="10"/>
      <c r="U1409" s="9"/>
    </row>
    <row r="1410" spans="1:22">
      <c r="A1410" s="61">
        <f t="shared" si="1138"/>
        <v>7029</v>
      </c>
      <c r="B1410" s="61">
        <f t="shared" si="1138"/>
        <v>2709</v>
      </c>
      <c r="C1410" s="63">
        <f t="shared" si="1116"/>
        <v>2.5946843853820596</v>
      </c>
      <c r="D1410" s="62">
        <v>0</v>
      </c>
      <c r="E1410" s="63">
        <f t="shared" si="1090"/>
        <v>0</v>
      </c>
      <c r="F1410" s="64">
        <v>0</v>
      </c>
      <c r="G1410" s="65">
        <f t="shared" si="1091"/>
        <v>5.1623936448000025</v>
      </c>
      <c r="H1410" s="65">
        <v>1.5734208000000007</v>
      </c>
      <c r="I1410" s="65">
        <v>0.85205123000000071</v>
      </c>
      <c r="J1410" s="66">
        <f t="shared" si="1117"/>
        <v>15.597328072000002</v>
      </c>
      <c r="K1410" s="6">
        <f t="shared" si="1123"/>
        <v>0.95346488509081018</v>
      </c>
      <c r="L1410" s="6">
        <f t="shared" si="1108"/>
        <v>-1.1358130612877382E-3</v>
      </c>
      <c r="M1410" s="6">
        <f t="shared" si="1109"/>
        <v>-1.132912451696777E-3</v>
      </c>
      <c r="N1410" s="6">
        <f t="shared" si="1124"/>
        <v>-3.092099999999931E-3</v>
      </c>
      <c r="O1410" s="6">
        <f t="shared" si="1125"/>
        <v>-3.9881599999986861E-3</v>
      </c>
      <c r="P1410" s="10">
        <f t="shared" si="1126"/>
        <v>3.1218295780581946</v>
      </c>
      <c r="Q1410" s="10"/>
      <c r="R1410" s="6"/>
      <c r="S1410" s="9"/>
      <c r="T1410" s="11"/>
      <c r="U1410" s="9"/>
    </row>
    <row r="1411" spans="1:22">
      <c r="A1411" s="61">
        <f t="shared" si="1138"/>
        <v>7034</v>
      </c>
      <c r="B1411" s="61">
        <f t="shared" si="1138"/>
        <v>2714</v>
      </c>
      <c r="C1411" s="63">
        <f t="shared" si="1116"/>
        <v>2.5917464996315402</v>
      </c>
      <c r="D1411" s="62">
        <v>0</v>
      </c>
      <c r="E1411" s="63">
        <f t="shared" si="1090"/>
        <v>0</v>
      </c>
      <c r="F1411" s="64">
        <v>0</v>
      </c>
      <c r="G1411" s="65">
        <f t="shared" si="1091"/>
        <v>5.1493084918400065</v>
      </c>
      <c r="H1411" s="65">
        <v>1.569432640000002</v>
      </c>
      <c r="I1411" s="65">
        <v>0.84806307000000203</v>
      </c>
      <c r="J1411" s="66">
        <f t="shared" si="1117"/>
        <v>15.593153730000003</v>
      </c>
      <c r="K1411" s="6">
        <f t="shared" si="1123"/>
        <v>0.9523319726391134</v>
      </c>
      <c r="L1411" s="6">
        <f t="shared" si="1108"/>
        <v>-1.132912451696777E-3</v>
      </c>
      <c r="M1411" s="6">
        <f t="shared" si="1109"/>
        <v>-1.1300236634524952E-3</v>
      </c>
      <c r="N1411" s="6">
        <f t="shared" si="1124"/>
        <v>-3.9881599999986861E-3</v>
      </c>
      <c r="O1411" s="6">
        <f t="shared" si="1125"/>
        <v>-1.1177599999996346E-3</v>
      </c>
      <c r="P1411" s="10">
        <f t="shared" si="1126"/>
        <v>2.2530941474268604</v>
      </c>
      <c r="Q1411" s="10"/>
      <c r="R1411" s="10"/>
      <c r="U1411" s="9"/>
    </row>
    <row r="1412" spans="1:22">
      <c r="A1412" s="61">
        <f t="shared" si="1138"/>
        <v>7039</v>
      </c>
      <c r="B1412" s="61">
        <f t="shared" si="1138"/>
        <v>2719</v>
      </c>
      <c r="C1412" s="63">
        <f t="shared" si="1116"/>
        <v>2.5888194189040088</v>
      </c>
      <c r="D1412" s="62">
        <v>0</v>
      </c>
      <c r="E1412" s="63">
        <f t="shared" si="1090"/>
        <v>0</v>
      </c>
      <c r="F1412" s="64">
        <v>0</v>
      </c>
      <c r="G1412" s="65">
        <f t="shared" si="1091"/>
        <v>5.1456411212800077</v>
      </c>
      <c r="H1412" s="65">
        <v>1.5683148800000024</v>
      </c>
      <c r="I1412" s="65">
        <v>0.84694531000000239</v>
      </c>
      <c r="J1412" s="66">
        <f t="shared" si="1117"/>
        <v>15.593239918000004</v>
      </c>
      <c r="K1412" s="6">
        <f t="shared" si="1123"/>
        <v>0.9512019489756609</v>
      </c>
      <c r="L1412" s="6">
        <f t="shared" si="1108"/>
        <v>-1.1300236634524952E-3</v>
      </c>
      <c r="M1412" s="6">
        <f t="shared" si="1109"/>
        <v>-1.1271466289671794E-3</v>
      </c>
      <c r="N1412" s="6">
        <f t="shared" si="1124"/>
        <v>-1.1177599999996346E-3</v>
      </c>
      <c r="O1412" s="6">
        <f t="shared" si="1125"/>
        <v>-2.6118500000009703E-3</v>
      </c>
      <c r="P1412" s="10">
        <f t="shared" si="1126"/>
        <v>1.6540315684296196</v>
      </c>
      <c r="Q1412" s="10"/>
      <c r="R1412" s="6"/>
      <c r="S1412" s="9"/>
      <c r="T1412" s="11"/>
      <c r="U1412" s="9"/>
    </row>
    <row r="1413" spans="1:22">
      <c r="A1413" s="61">
        <f t="shared" si="1138"/>
        <v>7044</v>
      </c>
      <c r="B1413" s="61">
        <f t="shared" si="1138"/>
        <v>2724</v>
      </c>
      <c r="C1413" s="63">
        <f t="shared" si="1116"/>
        <v>2.5859030837004404</v>
      </c>
      <c r="D1413" s="62">
        <v>0</v>
      </c>
      <c r="E1413" s="63">
        <f>D1413*0.0630902</f>
        <v>0</v>
      </c>
      <c r="F1413" s="64">
        <v>0</v>
      </c>
      <c r="G1413" s="65">
        <f>H1413*3.281</f>
        <v>5.1370716414300048</v>
      </c>
      <c r="H1413" s="65">
        <v>1.5657030300000014</v>
      </c>
      <c r="I1413" s="65">
        <v>0.84433346000000142</v>
      </c>
      <c r="J1413" s="66">
        <f t="shared" si="1117"/>
        <v>15.593741886000002</v>
      </c>
      <c r="K1413" s="6">
        <f t="shared" si="1123"/>
        <v>0.95007480234669373</v>
      </c>
      <c r="L1413" s="6">
        <f t="shared" si="1108"/>
        <v>-1.1271466289671794E-3</v>
      </c>
      <c r="M1413" s="6">
        <f t="shared" si="1109"/>
        <v>-1.1242812811564917E-3</v>
      </c>
      <c r="N1413" s="6">
        <f t="shared" si="1124"/>
        <v>-2.6118500000009703E-3</v>
      </c>
      <c r="O1413" s="6">
        <f t="shared" si="1125"/>
        <v>-1.566440000001279E-3</v>
      </c>
      <c r="P1413" s="10">
        <f t="shared" si="1126"/>
        <v>1.8546641297812958</v>
      </c>
      <c r="Q1413" s="10"/>
      <c r="R1413" s="6"/>
      <c r="S1413" s="9"/>
      <c r="T1413" s="11"/>
      <c r="U1413" s="9"/>
    </row>
    <row r="1414" spans="1:22">
      <c r="A1414" s="61">
        <f t="shared" si="1138"/>
        <v>7049</v>
      </c>
      <c r="B1414" s="61">
        <f t="shared" si="1138"/>
        <v>2729</v>
      </c>
      <c r="C1414" s="63">
        <f t="shared" si="1116"/>
        <v>2.5829974349578602</v>
      </c>
      <c r="D1414" s="62">
        <v>0</v>
      </c>
      <c r="E1414" s="63">
        <f>D1414*0.0630902</f>
        <v>0</v>
      </c>
      <c r="F1414" s="64">
        <v>0</v>
      </c>
      <c r="G1414" s="65">
        <f>H1414*3.281</f>
        <v>5.131932151790001</v>
      </c>
      <c r="H1414" s="65">
        <v>1.5641365900000002</v>
      </c>
      <c r="I1414" s="65">
        <v>0.84276702000000014</v>
      </c>
      <c r="J1414" s="66">
        <f t="shared" si="1117"/>
        <v>15.591283342000001</v>
      </c>
      <c r="K1414" s="6">
        <f t="shared" si="1123"/>
        <v>0.94895052106553723</v>
      </c>
      <c r="L1414" s="6">
        <f t="shared" si="1108"/>
        <v>-1.1242812811564917E-3</v>
      </c>
      <c r="M1414" s="6">
        <f t="shared" si="1109"/>
        <v>-1.1214275534346951E-3</v>
      </c>
      <c r="N1414" s="6">
        <f t="shared" si="1124"/>
        <v>-1.566440000001279E-3</v>
      </c>
      <c r="O1414" s="6">
        <f t="shared" si="1125"/>
        <v>-1.4861800000005587E-3</v>
      </c>
      <c r="P1414" s="10">
        <f t="shared" si="1126"/>
        <v>1.3592260185712426</v>
      </c>
      <c r="Q1414" s="10"/>
      <c r="R1414" s="6">
        <f t="shared" ref="R1414" si="1144">K1422-K1414</f>
        <v>-0.94895052106553723</v>
      </c>
      <c r="S1414" s="9">
        <f t="shared" ref="S1414" si="1145">K1430-K1422</f>
        <v>0</v>
      </c>
      <c r="T1414" s="11">
        <f t="shared" ref="T1414" si="1146">I1422-I1414</f>
        <v>-0.84276702000000014</v>
      </c>
      <c r="U1414" s="9">
        <f t="shared" ref="U1414" si="1147">I1430-I1422</f>
        <v>0</v>
      </c>
      <c r="V1414" t="e">
        <f t="shared" ref="V1414" si="1148">(((T1414/R1414)*S1414)+((U1414/S1414)*R1414))/(R1414+S1414)</f>
        <v>#DIV/0!</v>
      </c>
    </row>
    <row r="1415" spans="1:22">
      <c r="A1415" s="61">
        <f t="shared" si="1138"/>
        <v>7054</v>
      </c>
      <c r="B1415" s="61">
        <f t="shared" si="1138"/>
        <v>2734</v>
      </c>
      <c r="C1415" s="63">
        <f t="shared" si="1116"/>
        <v>2.580102414045355</v>
      </c>
      <c r="D1415" s="62">
        <v>0</v>
      </c>
      <c r="E1415" s="63">
        <f>D1415*0.0630902</f>
        <v>0</v>
      </c>
      <c r="F1415" s="64">
        <v>0</v>
      </c>
      <c r="G1415" s="65">
        <f>H1415*3.281</f>
        <v>5.1270559952099992</v>
      </c>
      <c r="H1415" s="65">
        <v>1.5626504099999996</v>
      </c>
      <c r="I1415" s="65">
        <v>0.84128083999999959</v>
      </c>
      <c r="J1415" s="66">
        <f t="shared" si="1117"/>
        <v>15.599187292</v>
      </c>
      <c r="K1415" s="6">
        <f t="shared" si="1123"/>
        <v>0.94782909351210254</v>
      </c>
      <c r="L1415" s="6">
        <f t="shared" si="1108"/>
        <v>-1.1214275534346951E-3</v>
      </c>
      <c r="M1415" s="6">
        <f t="shared" si="1109"/>
        <v>-1.1185853797085477E-3</v>
      </c>
      <c r="N1415" s="6">
        <f t="shared" si="1124"/>
        <v>-1.4861800000005587E-3</v>
      </c>
      <c r="O1415" s="6">
        <f t="shared" si="1125"/>
        <v>-1.9157899999981964E-3</v>
      </c>
      <c r="P1415" s="10">
        <f t="shared" si="1126"/>
        <v>1.5192194209388696</v>
      </c>
      <c r="Q1415" s="10"/>
      <c r="R1415" s="10"/>
      <c r="U1415" s="9"/>
    </row>
    <row r="1416" spans="1:22">
      <c r="A1416" s="61">
        <f>A1415+5</f>
        <v>7059</v>
      </c>
      <c r="B1416" s="61">
        <f>B1415+5</f>
        <v>2739</v>
      </c>
      <c r="C1416" s="63">
        <f t="shared" si="1116"/>
        <v>2.5772179627601313</v>
      </c>
      <c r="D1416" s="62">
        <v>0</v>
      </c>
      <c r="E1416" s="63">
        <f>D1416*0.0630902</f>
        <v>0</v>
      </c>
      <c r="F1416" s="64">
        <v>0</v>
      </c>
      <c r="G1416" s="65">
        <f>H1416*3.281</f>
        <v>5.1207702882200046</v>
      </c>
      <c r="H1416" s="65">
        <v>1.5607346200000014</v>
      </c>
      <c r="I1416" s="65">
        <v>0.83936505000000139</v>
      </c>
      <c r="J1416" s="66">
        <f t="shared" si="1117"/>
        <v>15.603733996000003</v>
      </c>
      <c r="K1416" s="6">
        <f t="shared" si="1123"/>
        <v>0.94671050813239399</v>
      </c>
      <c r="L1416" s="6">
        <f t="shared" si="1108"/>
        <v>-1.1185853797085477E-3</v>
      </c>
      <c r="M1416" s="6">
        <f t="shared" si="1109"/>
        <v>-1.1157546943739716E-3</v>
      </c>
      <c r="N1416" s="6">
        <f t="shared" si="1124"/>
        <v>-1.9157899999981964E-3</v>
      </c>
      <c r="O1416" s="6">
        <f t="shared" si="1125"/>
        <v>-2.8039500000005546E-3</v>
      </c>
      <c r="P1416" s="10">
        <f t="shared" si="1126"/>
        <v>2.1133781866212926</v>
      </c>
      <c r="Q1416" s="10"/>
      <c r="R1416" s="6"/>
      <c r="S1416" s="9"/>
      <c r="T1416" s="11"/>
      <c r="U1416" s="9"/>
    </row>
    <row r="1417" spans="1:22">
      <c r="A1417" s="61">
        <f>A1416+5</f>
        <v>7064</v>
      </c>
      <c r="B1417" s="61">
        <f>B1416+5</f>
        <v>2744</v>
      </c>
      <c r="C1417" s="63">
        <f t="shared" si="1116"/>
        <v>2.574344023323615</v>
      </c>
      <c r="D1417" s="62">
        <v>0</v>
      </c>
      <c r="E1417" s="63">
        <f>D1417*0.0630902</f>
        <v>0</v>
      </c>
      <c r="F1417" s="64">
        <v>0</v>
      </c>
      <c r="G1417" s="65">
        <f>H1417*3.281</f>
        <v>5.1115705282700032</v>
      </c>
      <c r="H1417" s="65">
        <v>1.5579306700000009</v>
      </c>
      <c r="I1417" s="65">
        <v>0.83656110000000083</v>
      </c>
      <c r="J1417" s="66">
        <f t="shared" si="1117"/>
        <v>15.608980696000001</v>
      </c>
      <c r="K1417" s="6">
        <f t="shared" si="1123"/>
        <v>0.94559475343802002</v>
      </c>
      <c r="L1417" s="6">
        <f t="shared" si="1108"/>
        <v>-1.1157546943739716E-3</v>
      </c>
      <c r="M1417" s="6">
        <f t="shared" si="1109"/>
        <v>-0.94559475343802002</v>
      </c>
      <c r="N1417" s="6">
        <f t="shared" si="1124"/>
        <v>-2.8039500000005546E-3</v>
      </c>
      <c r="O1417" s="6">
        <f t="shared" si="1125"/>
        <v>-0.83656110000000083</v>
      </c>
      <c r="P1417" s="10">
        <f t="shared" si="1126"/>
        <v>2.5111332703603475</v>
      </c>
      <c r="Q1417" s="10"/>
      <c r="R1417" s="10"/>
      <c r="U1417" s="9"/>
    </row>
    <row r="1418" spans="1:22" ht="15" customHeight="1">
      <c r="A1418" s="38"/>
      <c r="B1418" s="38"/>
      <c r="C1418" s="39"/>
      <c r="D1418" s="40"/>
      <c r="E1418" s="40"/>
      <c r="F1418" s="12"/>
      <c r="G1418" s="41"/>
      <c r="H1418" s="41"/>
      <c r="I1418" s="41"/>
      <c r="J1418" s="6"/>
      <c r="K1418" s="6"/>
      <c r="L1418" s="6"/>
      <c r="M1418" s="6"/>
      <c r="N1418" s="6"/>
      <c r="O1418" s="6"/>
      <c r="P1418" s="10"/>
      <c r="Q1418" s="10"/>
      <c r="R1418" s="6"/>
      <c r="S1418" s="9"/>
      <c r="T1418" s="11"/>
      <c r="U1418" s="9"/>
    </row>
    <row r="1419" spans="1:22" ht="15" customHeight="1">
      <c r="A1419" s="38"/>
      <c r="B1419" s="38"/>
      <c r="C1419" s="39"/>
      <c r="D1419" s="40"/>
      <c r="E1419" s="40"/>
      <c r="F1419" s="12"/>
      <c r="G1419" s="41"/>
      <c r="H1419" s="41"/>
      <c r="I1419" s="41"/>
      <c r="J1419" s="6"/>
      <c r="K1419" s="6"/>
      <c r="L1419" s="6"/>
      <c r="M1419" s="6"/>
      <c r="N1419" s="6"/>
      <c r="O1419" s="6"/>
      <c r="P1419" s="10"/>
      <c r="Q1419" s="10"/>
      <c r="R1419" s="10"/>
      <c r="U1419" s="9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K815"/>
  <sheetViews>
    <sheetView topLeftCell="U4" zoomScale="73" zoomScaleNormal="100" workbookViewId="0">
      <selection activeCell="F32" sqref="F32"/>
    </sheetView>
  </sheetViews>
  <sheetFormatPr defaultRowHeight="14.5"/>
  <sheetData>
    <row r="2" spans="1:37"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</row>
    <row r="4" spans="1:37" ht="15.5">
      <c r="A4" s="7"/>
      <c r="B4" s="20" t="s">
        <v>55</v>
      </c>
      <c r="C4" s="20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20" t="s">
        <v>56</v>
      </c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</row>
    <row r="5" spans="1:37" ht="15" thickBot="1">
      <c r="A5" s="10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</row>
    <row r="6" spans="1:37" ht="15" thickTop="1">
      <c r="A6" s="6"/>
      <c r="B6" s="21"/>
      <c r="C6" s="22"/>
      <c r="D6" s="22"/>
      <c r="E6" s="22"/>
      <c r="F6" s="22"/>
      <c r="G6" s="22"/>
      <c r="H6" s="23"/>
      <c r="I6" s="22"/>
      <c r="J6" s="22"/>
      <c r="K6" s="22"/>
      <c r="L6" s="22"/>
      <c r="M6" s="22"/>
      <c r="N6" s="22"/>
      <c r="O6" s="23"/>
      <c r="P6" s="22"/>
      <c r="Q6" s="22"/>
      <c r="R6" s="22"/>
      <c r="S6" s="22"/>
      <c r="T6" s="22"/>
      <c r="U6" s="22"/>
      <c r="V6" s="23"/>
      <c r="W6" s="19"/>
      <c r="X6" s="21"/>
      <c r="Y6" s="22"/>
      <c r="Z6" s="22"/>
      <c r="AA6" s="22"/>
      <c r="AB6" s="22"/>
      <c r="AC6" s="22"/>
      <c r="AD6" s="23"/>
      <c r="AE6" s="24"/>
      <c r="AF6" s="19"/>
      <c r="AG6" s="19"/>
      <c r="AH6" s="19"/>
      <c r="AI6" s="19"/>
      <c r="AJ6" s="19"/>
      <c r="AK6" s="19"/>
    </row>
    <row r="7" spans="1:37">
      <c r="A7" s="10"/>
      <c r="B7" s="24"/>
      <c r="C7" s="28" t="s">
        <v>58</v>
      </c>
      <c r="D7" s="19"/>
      <c r="E7" s="19"/>
      <c r="F7" s="19"/>
      <c r="G7" s="19"/>
      <c r="H7" s="25"/>
      <c r="I7" s="19"/>
      <c r="J7" s="28" t="s">
        <v>57</v>
      </c>
      <c r="K7" s="19"/>
      <c r="L7" s="19"/>
      <c r="M7" s="19"/>
      <c r="N7" s="19"/>
      <c r="O7" s="25"/>
      <c r="P7" s="19"/>
      <c r="Q7" s="28" t="s">
        <v>59</v>
      </c>
      <c r="R7" s="19"/>
      <c r="S7" s="19"/>
      <c r="T7" s="19"/>
      <c r="U7" s="19"/>
      <c r="V7" s="25"/>
      <c r="W7" s="19"/>
      <c r="X7" s="24"/>
      <c r="Y7" s="28" t="s">
        <v>66</v>
      </c>
      <c r="Z7" s="19"/>
      <c r="AA7" s="19"/>
      <c r="AB7" s="19"/>
      <c r="AC7" s="19"/>
      <c r="AD7" s="25"/>
      <c r="AE7" s="24"/>
      <c r="AF7" s="28"/>
      <c r="AG7" s="19"/>
      <c r="AH7" s="19"/>
      <c r="AI7" s="19"/>
      <c r="AJ7" s="19"/>
      <c r="AK7" s="19"/>
    </row>
    <row r="8" spans="1:37">
      <c r="A8" s="10"/>
      <c r="B8" s="24"/>
      <c r="C8" s="19"/>
      <c r="D8" s="19"/>
      <c r="E8" s="19"/>
      <c r="F8" s="19"/>
      <c r="G8" s="19"/>
      <c r="H8" s="25"/>
      <c r="I8" s="24"/>
      <c r="J8" s="19"/>
      <c r="K8" s="19"/>
      <c r="L8" s="19"/>
      <c r="M8" s="19"/>
      <c r="N8" s="19"/>
      <c r="O8" s="25"/>
      <c r="P8" s="24"/>
      <c r="Q8" s="19"/>
      <c r="R8" s="19"/>
      <c r="S8" s="19"/>
      <c r="T8" s="19"/>
      <c r="U8" s="19"/>
      <c r="V8" s="25"/>
      <c r="W8" s="19"/>
      <c r="X8" s="24"/>
      <c r="Y8" s="19"/>
      <c r="Z8" s="19"/>
      <c r="AA8" s="19"/>
      <c r="AB8" s="19"/>
      <c r="AC8" s="19"/>
      <c r="AD8" s="25"/>
      <c r="AE8" s="24"/>
      <c r="AF8" s="19"/>
      <c r="AG8" s="19"/>
      <c r="AH8" s="19"/>
      <c r="AI8" s="19"/>
      <c r="AJ8" s="19"/>
      <c r="AK8" s="19"/>
    </row>
    <row r="9" spans="1:37">
      <c r="A9" s="6"/>
      <c r="B9" s="24"/>
      <c r="C9" s="19"/>
      <c r="D9" s="26" t="s">
        <v>33</v>
      </c>
      <c r="E9" s="19"/>
      <c r="F9" s="19"/>
      <c r="G9" s="19"/>
      <c r="H9" s="25"/>
      <c r="I9" s="24"/>
      <c r="J9" s="19"/>
      <c r="K9" s="26" t="s">
        <v>33</v>
      </c>
      <c r="L9" s="19"/>
      <c r="M9" s="19"/>
      <c r="N9" s="19"/>
      <c r="O9" s="25"/>
      <c r="P9" s="24"/>
      <c r="Q9" s="19"/>
      <c r="R9" s="26" t="s">
        <v>33</v>
      </c>
      <c r="S9" s="19"/>
      <c r="T9" s="19"/>
      <c r="U9" s="19"/>
      <c r="V9" s="25"/>
      <c r="W9" s="19"/>
      <c r="X9" s="24"/>
      <c r="Y9" s="19"/>
      <c r="Z9" s="26" t="s">
        <v>33</v>
      </c>
      <c r="AA9" s="19"/>
      <c r="AB9" s="19"/>
      <c r="AC9" s="19"/>
      <c r="AD9" s="25"/>
      <c r="AE9" s="24"/>
      <c r="AF9" s="19"/>
      <c r="AG9" s="26"/>
      <c r="AH9" s="26"/>
      <c r="AI9" s="26"/>
      <c r="AJ9" s="19"/>
      <c r="AK9" s="19"/>
    </row>
    <row r="10" spans="1:37">
      <c r="A10" s="10"/>
      <c r="B10" s="24"/>
      <c r="C10" s="19"/>
      <c r="D10" s="19"/>
      <c r="E10" s="19"/>
      <c r="F10" s="19"/>
      <c r="G10" s="19"/>
      <c r="H10" s="25"/>
      <c r="I10" s="24"/>
      <c r="J10" s="19"/>
      <c r="K10" s="19"/>
      <c r="L10" s="19"/>
      <c r="M10" s="19"/>
      <c r="N10" s="19"/>
      <c r="O10" s="25"/>
      <c r="P10" s="24"/>
      <c r="Q10" s="19"/>
      <c r="R10" s="19"/>
      <c r="S10" s="19"/>
      <c r="T10" s="19"/>
      <c r="U10" s="19"/>
      <c r="V10" s="25"/>
      <c r="W10" s="19"/>
      <c r="X10" s="24"/>
      <c r="Y10" s="19"/>
      <c r="Z10" s="19"/>
      <c r="AA10" s="19"/>
      <c r="AB10" s="19"/>
      <c r="AC10" s="19"/>
      <c r="AD10" s="25"/>
      <c r="AE10" s="24"/>
      <c r="AF10" s="19"/>
      <c r="AG10" s="19"/>
      <c r="AH10" s="19"/>
      <c r="AI10" s="19"/>
      <c r="AJ10" s="19"/>
      <c r="AK10" s="19"/>
    </row>
    <row r="11" spans="1:37">
      <c r="A11" s="10"/>
      <c r="B11" s="24"/>
      <c r="C11" s="27" t="s">
        <v>34</v>
      </c>
      <c r="D11" s="19"/>
      <c r="E11" s="19"/>
      <c r="F11" s="19"/>
      <c r="G11" s="19"/>
      <c r="H11" s="25"/>
      <c r="I11" s="24"/>
      <c r="J11" s="27" t="s">
        <v>35</v>
      </c>
      <c r="K11" s="19"/>
      <c r="L11" s="19"/>
      <c r="M11" s="19"/>
      <c r="N11" s="19"/>
      <c r="O11" s="25"/>
      <c r="P11" s="24"/>
      <c r="Q11" s="27" t="s">
        <v>35</v>
      </c>
      <c r="R11" s="19"/>
      <c r="S11" s="19"/>
      <c r="T11" s="19"/>
      <c r="U11" s="19"/>
      <c r="V11" s="25"/>
      <c r="W11" s="19"/>
      <c r="X11" s="24"/>
      <c r="Y11" s="27" t="s">
        <v>63</v>
      </c>
      <c r="Z11" s="19"/>
      <c r="AA11" s="19"/>
      <c r="AB11" s="19"/>
      <c r="AC11" s="19"/>
      <c r="AD11" s="25"/>
      <c r="AE11" s="24"/>
      <c r="AF11" s="19"/>
      <c r="AG11" s="19"/>
      <c r="AH11" s="19"/>
      <c r="AI11" s="19"/>
      <c r="AJ11" s="19"/>
      <c r="AK11" s="19"/>
    </row>
    <row r="12" spans="1:37">
      <c r="A12" s="6"/>
      <c r="B12" s="24"/>
      <c r="C12" s="27"/>
      <c r="D12" s="19"/>
      <c r="E12" s="19"/>
      <c r="F12" s="19"/>
      <c r="G12" s="19"/>
      <c r="H12" s="25"/>
      <c r="I12" s="24"/>
      <c r="J12" s="27"/>
      <c r="K12" s="19"/>
      <c r="L12" s="19"/>
      <c r="M12" s="19"/>
      <c r="N12" s="19"/>
      <c r="O12" s="25"/>
      <c r="P12" s="24"/>
      <c r="Q12" s="27"/>
      <c r="R12" s="19"/>
      <c r="S12" s="19"/>
      <c r="T12" s="19"/>
      <c r="U12" s="19"/>
      <c r="V12" s="25"/>
      <c r="W12" s="19"/>
      <c r="X12" s="24"/>
      <c r="Z12" s="19"/>
      <c r="AA12" s="19"/>
      <c r="AB12" s="19"/>
      <c r="AC12" s="19"/>
      <c r="AD12" s="25"/>
      <c r="AE12" s="24"/>
      <c r="AF12" s="19"/>
      <c r="AG12" s="19"/>
      <c r="AH12" s="19"/>
      <c r="AI12" s="19"/>
      <c r="AJ12" s="19"/>
      <c r="AK12" s="19"/>
    </row>
    <row r="13" spans="1:37">
      <c r="A13" s="10"/>
      <c r="B13" s="24"/>
      <c r="C13" s="19"/>
      <c r="D13" s="19"/>
      <c r="E13" s="19"/>
      <c r="F13" s="19"/>
      <c r="G13" s="19"/>
      <c r="H13" s="25"/>
      <c r="I13" s="24"/>
      <c r="J13" s="19"/>
      <c r="K13" s="19"/>
      <c r="L13" s="19"/>
      <c r="M13" s="19"/>
      <c r="N13" s="19"/>
      <c r="O13" s="25"/>
      <c r="P13" s="24"/>
      <c r="Q13" s="19"/>
      <c r="R13" s="19"/>
      <c r="S13" s="19"/>
      <c r="T13" s="19"/>
      <c r="U13" s="19"/>
      <c r="V13" s="25"/>
      <c r="W13" s="19"/>
      <c r="X13" s="24"/>
      <c r="Y13" s="27" t="s">
        <v>73</v>
      </c>
      <c r="Z13" s="19"/>
      <c r="AA13" s="19"/>
      <c r="AB13" s="19"/>
      <c r="AC13" s="19"/>
      <c r="AD13" s="25"/>
      <c r="AE13" s="24"/>
      <c r="AF13" s="19"/>
      <c r="AG13" s="19"/>
      <c r="AH13" s="19"/>
      <c r="AI13" s="19"/>
      <c r="AJ13" s="19"/>
      <c r="AK13" s="19"/>
    </row>
    <row r="14" spans="1:37">
      <c r="A14" s="10"/>
      <c r="B14" s="24"/>
      <c r="C14" s="19"/>
      <c r="D14" s="19"/>
      <c r="E14" s="19"/>
      <c r="F14" s="19"/>
      <c r="G14" s="19"/>
      <c r="H14" s="25"/>
      <c r="I14" s="24"/>
      <c r="J14" s="19"/>
      <c r="K14" s="19"/>
      <c r="L14" s="19"/>
      <c r="M14" s="19"/>
      <c r="N14" s="19"/>
      <c r="O14" s="25"/>
      <c r="P14" s="24"/>
      <c r="Q14" s="19"/>
      <c r="R14" s="19"/>
      <c r="S14" s="19"/>
      <c r="T14" s="19"/>
      <c r="U14" s="19"/>
      <c r="V14" s="25"/>
      <c r="W14" s="19"/>
      <c r="X14" s="24"/>
      <c r="Y14" s="19"/>
      <c r="Z14" s="19"/>
      <c r="AA14" s="19"/>
      <c r="AB14" s="19"/>
      <c r="AC14" s="19"/>
      <c r="AD14" s="25"/>
      <c r="AE14" s="24"/>
      <c r="AF14" s="19"/>
      <c r="AG14" s="19"/>
      <c r="AH14" s="19"/>
      <c r="AI14" s="19"/>
      <c r="AJ14" s="19"/>
      <c r="AK14" s="19"/>
    </row>
    <row r="15" spans="1:37">
      <c r="A15" s="6"/>
      <c r="B15" s="24"/>
      <c r="C15" s="19"/>
      <c r="D15" s="26" t="s">
        <v>36</v>
      </c>
      <c r="E15" s="19"/>
      <c r="F15" s="19"/>
      <c r="G15" s="19"/>
      <c r="H15" s="25"/>
      <c r="I15" s="24"/>
      <c r="J15" s="19"/>
      <c r="K15" s="26" t="s">
        <v>36</v>
      </c>
      <c r="L15" s="19"/>
      <c r="M15" s="19"/>
      <c r="N15" s="19"/>
      <c r="O15" s="25"/>
      <c r="P15" s="24"/>
      <c r="Q15" s="19"/>
      <c r="R15" s="26" t="s">
        <v>36</v>
      </c>
      <c r="S15" s="19"/>
      <c r="T15" s="19"/>
      <c r="U15" s="19"/>
      <c r="V15" s="25"/>
      <c r="W15" s="19"/>
      <c r="X15" s="24"/>
      <c r="Y15" s="19"/>
      <c r="Z15" s="26" t="s">
        <v>36</v>
      </c>
      <c r="AA15" s="19"/>
      <c r="AB15" s="19"/>
      <c r="AC15" s="19"/>
      <c r="AD15" s="25"/>
      <c r="AE15" s="24"/>
      <c r="AF15" s="19"/>
      <c r="AG15" s="26"/>
      <c r="AH15" s="26"/>
      <c r="AI15" s="26"/>
      <c r="AJ15" s="19"/>
      <c r="AK15" s="19"/>
    </row>
    <row r="16" spans="1:37">
      <c r="A16" s="10"/>
      <c r="B16" s="24"/>
      <c r="C16" s="19"/>
      <c r="D16" s="19"/>
      <c r="E16" s="19"/>
      <c r="F16" s="19"/>
      <c r="G16" s="19"/>
      <c r="H16" s="25"/>
      <c r="I16" s="24"/>
      <c r="J16" s="19"/>
      <c r="K16" s="19"/>
      <c r="L16" s="19"/>
      <c r="M16" s="19"/>
      <c r="N16" s="19"/>
      <c r="O16" s="25"/>
      <c r="P16" s="24"/>
      <c r="Q16" s="19"/>
      <c r="R16" s="19"/>
      <c r="S16" s="19"/>
      <c r="T16" s="19"/>
      <c r="U16" s="19"/>
      <c r="V16" s="25"/>
      <c r="W16" s="19"/>
      <c r="X16" s="24"/>
      <c r="Y16" s="19"/>
      <c r="Z16" s="19"/>
      <c r="AA16" s="19"/>
      <c r="AB16" s="19"/>
      <c r="AC16" s="19"/>
      <c r="AD16" s="25"/>
      <c r="AE16" s="24"/>
      <c r="AF16" s="19"/>
      <c r="AG16" s="19"/>
      <c r="AH16" s="19"/>
      <c r="AI16" s="19"/>
      <c r="AJ16" s="19"/>
      <c r="AK16" s="19"/>
    </row>
    <row r="17" spans="1:37">
      <c r="A17" s="10"/>
      <c r="B17" s="24"/>
      <c r="C17" s="19" t="s">
        <v>62</v>
      </c>
      <c r="D17" s="19"/>
      <c r="E17" s="19"/>
      <c r="F17" s="19"/>
      <c r="G17" s="19"/>
      <c r="H17" s="25"/>
      <c r="I17" s="24"/>
      <c r="J17" s="19" t="s">
        <v>62</v>
      </c>
      <c r="K17" s="19"/>
      <c r="L17" s="19"/>
      <c r="M17" s="19"/>
      <c r="N17" s="19"/>
      <c r="O17" s="25"/>
      <c r="P17" s="24"/>
      <c r="Q17" s="19" t="s">
        <v>62</v>
      </c>
      <c r="R17" s="19"/>
      <c r="S17" s="19"/>
      <c r="T17" s="19"/>
      <c r="U17" s="19"/>
      <c r="V17" s="25"/>
      <c r="W17" s="19"/>
      <c r="X17" s="24"/>
      <c r="Y17" s="19" t="s">
        <v>40</v>
      </c>
      <c r="Z17" s="19"/>
      <c r="AA17" s="19"/>
      <c r="AB17" s="19">
        <v>39.020000000000003</v>
      </c>
      <c r="AC17" s="19" t="s">
        <v>50</v>
      </c>
      <c r="AD17" s="25"/>
      <c r="AE17" s="24"/>
      <c r="AF17" s="19"/>
      <c r="AG17" s="19"/>
      <c r="AH17" s="19"/>
      <c r="AI17" s="19"/>
      <c r="AJ17" s="19"/>
      <c r="AK17" s="19"/>
    </row>
    <row r="18" spans="1:37">
      <c r="A18" s="6"/>
      <c r="B18" s="24"/>
      <c r="C18" s="19"/>
      <c r="D18" s="19"/>
      <c r="E18" s="19"/>
      <c r="F18" s="19"/>
      <c r="G18" s="19"/>
      <c r="H18" s="25"/>
      <c r="I18" s="24"/>
      <c r="J18" s="19"/>
      <c r="K18" s="19"/>
      <c r="L18" s="19"/>
      <c r="M18" s="19"/>
      <c r="N18" s="19"/>
      <c r="O18" s="25"/>
      <c r="P18" s="24"/>
      <c r="Q18" s="19"/>
      <c r="R18" s="19"/>
      <c r="S18" s="19"/>
      <c r="T18" s="19"/>
      <c r="U18" s="19"/>
      <c r="V18" s="25"/>
      <c r="W18" s="19"/>
      <c r="X18" s="24"/>
      <c r="Y18" s="19" t="s">
        <v>60</v>
      </c>
      <c r="Z18" s="19"/>
      <c r="AA18" s="19"/>
      <c r="AB18" s="19">
        <v>21</v>
      </c>
      <c r="AC18" s="19" t="s">
        <v>38</v>
      </c>
      <c r="AD18" s="25"/>
      <c r="AE18" s="24"/>
      <c r="AF18" s="19"/>
      <c r="AG18" s="19"/>
      <c r="AH18" s="19"/>
      <c r="AI18" s="19"/>
      <c r="AJ18" s="19"/>
      <c r="AK18" s="19"/>
    </row>
    <row r="19" spans="1:37">
      <c r="A19" s="10"/>
      <c r="B19" s="24"/>
      <c r="C19" s="19"/>
      <c r="D19" s="19"/>
      <c r="E19" s="19"/>
      <c r="F19" s="19"/>
      <c r="G19" s="19"/>
      <c r="H19" s="25"/>
      <c r="I19" s="24"/>
      <c r="J19" s="19"/>
      <c r="K19" s="19"/>
      <c r="L19" s="19"/>
      <c r="M19" s="19"/>
      <c r="N19" s="19"/>
      <c r="O19" s="25"/>
      <c r="P19" s="24"/>
      <c r="Q19" s="19"/>
      <c r="R19" s="19"/>
      <c r="S19" s="19"/>
      <c r="T19" s="19"/>
      <c r="U19" s="19"/>
      <c r="V19" s="25"/>
      <c r="W19" s="19"/>
      <c r="X19" s="24"/>
      <c r="Y19" s="19"/>
      <c r="Z19" s="19"/>
      <c r="AA19" s="19"/>
      <c r="AB19" s="19"/>
      <c r="AC19" s="19"/>
      <c r="AD19" s="25"/>
      <c r="AE19" s="24"/>
      <c r="AF19" s="36"/>
      <c r="AG19" s="19"/>
      <c r="AH19" s="19"/>
      <c r="AI19" s="19"/>
      <c r="AJ19" s="19"/>
      <c r="AK19" s="19"/>
    </row>
    <row r="20" spans="1:37">
      <c r="A20" s="10"/>
      <c r="B20" s="24"/>
      <c r="C20" s="28" t="s">
        <v>37</v>
      </c>
      <c r="D20" s="19"/>
      <c r="E20" s="19"/>
      <c r="F20" s="19"/>
      <c r="G20" s="19"/>
      <c r="H20" s="25"/>
      <c r="I20" s="24"/>
      <c r="J20" s="28" t="s">
        <v>52</v>
      </c>
      <c r="K20" s="19"/>
      <c r="L20" s="19"/>
      <c r="M20" s="19"/>
      <c r="N20" s="19"/>
      <c r="O20" s="25"/>
      <c r="P20" s="24"/>
      <c r="Q20" s="28" t="s">
        <v>52</v>
      </c>
      <c r="R20" s="19"/>
      <c r="S20" s="19"/>
      <c r="T20" s="19"/>
      <c r="U20" s="19"/>
      <c r="V20" s="25"/>
      <c r="W20" s="19"/>
      <c r="X20" s="24"/>
      <c r="Y20" s="19" t="s">
        <v>64</v>
      </c>
      <c r="Z20" s="19"/>
      <c r="AA20" s="19"/>
      <c r="AB20" s="19">
        <v>27.62</v>
      </c>
      <c r="AC20" s="19" t="s">
        <v>38</v>
      </c>
      <c r="AD20" s="25"/>
      <c r="AE20" s="24"/>
      <c r="AF20" s="19"/>
      <c r="AG20" s="19"/>
      <c r="AH20" s="19"/>
      <c r="AI20" s="19"/>
      <c r="AJ20" s="19"/>
      <c r="AK20" s="19"/>
    </row>
    <row r="21" spans="1:37">
      <c r="A21" s="6"/>
      <c r="B21" s="24"/>
      <c r="C21" s="19" t="s">
        <v>39</v>
      </c>
      <c r="D21" s="19"/>
      <c r="E21" s="19"/>
      <c r="F21" s="19">
        <v>10</v>
      </c>
      <c r="G21" s="19" t="s">
        <v>38</v>
      </c>
      <c r="H21" s="25"/>
      <c r="I21" s="24"/>
      <c r="J21" s="19" t="s">
        <v>40</v>
      </c>
      <c r="K21" s="19"/>
      <c r="L21" s="19"/>
      <c r="M21" s="19">
        <v>38.020000000000003</v>
      </c>
      <c r="N21" s="19" t="s">
        <v>50</v>
      </c>
      <c r="O21" s="25"/>
      <c r="P21" s="24"/>
      <c r="V21" s="25"/>
      <c r="W21" s="19"/>
      <c r="X21" s="24"/>
      <c r="Y21" s="19" t="s">
        <v>65</v>
      </c>
      <c r="Z21" s="19"/>
      <c r="AA21" s="19"/>
      <c r="AB21" s="19">
        <v>0.72099999999999997</v>
      </c>
      <c r="AC21" s="19" t="s">
        <v>38</v>
      </c>
      <c r="AD21" s="25"/>
      <c r="AE21" s="24"/>
      <c r="AF21" s="19"/>
      <c r="AG21" s="19"/>
      <c r="AH21" s="28"/>
      <c r="AI21" s="19"/>
      <c r="AJ21" s="28"/>
      <c r="AK21" s="19"/>
    </row>
    <row r="22" spans="1:37">
      <c r="A22" s="10"/>
      <c r="B22" s="24"/>
      <c r="C22" s="19" t="s">
        <v>45</v>
      </c>
      <c r="D22" s="19"/>
      <c r="E22" s="19"/>
      <c r="F22" s="19">
        <v>75</v>
      </c>
      <c r="G22" s="19" t="s">
        <v>49</v>
      </c>
      <c r="H22" s="25"/>
      <c r="I22" s="24"/>
      <c r="J22" s="19" t="s">
        <v>54</v>
      </c>
      <c r="K22" s="19"/>
      <c r="L22" s="19"/>
      <c r="M22" s="19">
        <v>3.7</v>
      </c>
      <c r="N22" s="19" t="s">
        <v>38</v>
      </c>
      <c r="O22" s="25"/>
      <c r="P22" s="24"/>
      <c r="Q22" s="19" t="s">
        <v>40</v>
      </c>
      <c r="R22" s="19"/>
      <c r="S22" s="19"/>
      <c r="T22" s="19">
        <v>38.020000000000003</v>
      </c>
      <c r="U22" s="19" t="s">
        <v>50</v>
      </c>
      <c r="V22" s="25"/>
      <c r="W22" s="19"/>
      <c r="X22" s="24"/>
      <c r="Y22" s="19" t="s">
        <v>72</v>
      </c>
      <c r="Z22" s="19"/>
      <c r="AA22" s="19"/>
      <c r="AB22" s="19">
        <v>24.4</v>
      </c>
      <c r="AC22" s="19" t="s">
        <v>38</v>
      </c>
      <c r="AD22" s="25"/>
      <c r="AE22" s="24"/>
      <c r="AF22" s="19"/>
      <c r="AG22" s="19"/>
      <c r="AH22" s="19"/>
      <c r="AI22" s="19"/>
      <c r="AJ22" s="19"/>
      <c r="AK22" s="19"/>
    </row>
    <row r="23" spans="1:37">
      <c r="A23" s="10"/>
      <c r="B23" s="24"/>
      <c r="C23" s="19" t="s">
        <v>42</v>
      </c>
      <c r="D23" s="19"/>
      <c r="E23" s="19"/>
      <c r="F23" s="19">
        <v>5</v>
      </c>
      <c r="G23" s="19"/>
      <c r="H23" s="25"/>
      <c r="I23" s="24"/>
      <c r="J23" s="19" t="s">
        <v>43</v>
      </c>
      <c r="K23" s="19"/>
      <c r="L23" s="19"/>
      <c r="M23" s="19" t="s">
        <v>51</v>
      </c>
      <c r="N23" s="19"/>
      <c r="O23" s="25"/>
      <c r="P23" s="24"/>
      <c r="Q23" s="19" t="s">
        <v>92</v>
      </c>
      <c r="R23" s="19"/>
      <c r="S23" s="19"/>
      <c r="T23" s="68">
        <v>4.0999999999999996</v>
      </c>
      <c r="U23" s="19" t="s">
        <v>38</v>
      </c>
      <c r="V23" s="25"/>
      <c r="W23" s="19"/>
      <c r="X23" s="24"/>
      <c r="Y23" s="19"/>
      <c r="Z23" s="19"/>
      <c r="AA23" s="19"/>
      <c r="AB23" s="19"/>
      <c r="AC23" s="19"/>
      <c r="AD23" s="25"/>
      <c r="AE23" s="24"/>
      <c r="AF23" s="19"/>
      <c r="AG23" s="19"/>
      <c r="AH23" s="19"/>
      <c r="AI23" s="19"/>
      <c r="AJ23" s="19"/>
      <c r="AK23" s="19"/>
    </row>
    <row r="24" spans="1:37">
      <c r="A24" s="6"/>
      <c r="B24" s="24"/>
      <c r="C24" s="19" t="s">
        <v>44</v>
      </c>
      <c r="D24" s="19"/>
      <c r="E24" s="19"/>
      <c r="F24" s="19">
        <v>125</v>
      </c>
      <c r="G24" s="19"/>
      <c r="H24" s="25"/>
      <c r="I24" s="24"/>
      <c r="J24" s="19" t="s">
        <v>41</v>
      </c>
      <c r="K24" s="19"/>
      <c r="L24" s="19"/>
      <c r="M24" s="19" t="s">
        <v>51</v>
      </c>
      <c r="N24" s="19"/>
      <c r="O24" s="25"/>
      <c r="P24" s="24"/>
      <c r="Q24" s="19" t="s">
        <v>43</v>
      </c>
      <c r="R24" s="19"/>
      <c r="S24" s="19"/>
      <c r="T24" s="19" t="s">
        <v>51</v>
      </c>
      <c r="U24" s="19"/>
      <c r="V24" s="25"/>
      <c r="W24" s="19"/>
      <c r="X24" s="24"/>
      <c r="Y24" s="19"/>
      <c r="Z24" s="19"/>
      <c r="AA24" s="19"/>
      <c r="AB24" s="19"/>
      <c r="AC24" s="19"/>
      <c r="AD24" s="25"/>
      <c r="AE24" s="24"/>
      <c r="AF24" s="19"/>
      <c r="AG24" s="19"/>
      <c r="AH24" s="19"/>
      <c r="AI24" s="19"/>
      <c r="AJ24" s="19"/>
      <c r="AK24" s="19"/>
    </row>
    <row r="25" spans="1:37">
      <c r="A25" s="10"/>
      <c r="B25" s="24"/>
      <c r="C25" s="19"/>
      <c r="D25" s="19"/>
      <c r="E25" s="19"/>
      <c r="F25" s="19"/>
      <c r="G25" s="19"/>
      <c r="H25" s="25"/>
      <c r="I25" s="24"/>
      <c r="J25" s="19"/>
      <c r="K25" s="19"/>
      <c r="L25" s="19"/>
      <c r="M25" s="19"/>
      <c r="N25" s="19"/>
      <c r="O25" s="25"/>
      <c r="P25" s="24"/>
      <c r="Q25" s="19" t="s">
        <v>41</v>
      </c>
      <c r="R25" s="19"/>
      <c r="S25" s="19"/>
      <c r="T25" s="19" t="s">
        <v>51</v>
      </c>
      <c r="U25" s="19"/>
      <c r="V25" s="25"/>
      <c r="W25" s="19"/>
      <c r="X25" s="24"/>
      <c r="Y25" s="19"/>
      <c r="Z25" s="19"/>
      <c r="AA25" s="19"/>
      <c r="AB25" s="19"/>
      <c r="AC25" s="19"/>
      <c r="AD25" s="25"/>
      <c r="AE25" s="24"/>
      <c r="AF25" s="19"/>
      <c r="AG25" s="19"/>
      <c r="AH25" s="19"/>
      <c r="AI25" s="19"/>
      <c r="AJ25" s="19"/>
      <c r="AK25" s="19"/>
    </row>
    <row r="26" spans="1:37">
      <c r="A26" s="10"/>
      <c r="B26" s="24"/>
      <c r="C26" s="19" t="s">
        <v>46</v>
      </c>
      <c r="D26" s="19"/>
      <c r="E26" s="19"/>
      <c r="F26" s="19">
        <v>38.020000000000003</v>
      </c>
      <c r="G26" s="19" t="s">
        <v>50</v>
      </c>
      <c r="H26" s="25"/>
      <c r="I26" s="24"/>
      <c r="J26" s="19"/>
      <c r="K26" s="19"/>
      <c r="L26" s="19"/>
      <c r="M26" s="19"/>
      <c r="N26" s="19"/>
      <c r="O26" s="25"/>
      <c r="P26" s="24"/>
      <c r="Q26" s="19"/>
      <c r="R26" s="19"/>
      <c r="S26" s="19"/>
      <c r="T26" s="19"/>
      <c r="U26" s="19"/>
      <c r="V26" s="25"/>
      <c r="W26" s="19"/>
      <c r="X26" s="24"/>
      <c r="Y26" s="19"/>
      <c r="Z26" s="19"/>
      <c r="AA26" s="19"/>
      <c r="AB26" s="19"/>
      <c r="AC26" s="19"/>
      <c r="AD26" s="25"/>
      <c r="AE26" s="24"/>
      <c r="AF26" s="19"/>
      <c r="AG26" s="19"/>
      <c r="AH26" s="19"/>
      <c r="AI26" s="19"/>
      <c r="AJ26" s="19"/>
      <c r="AK26" s="19"/>
    </row>
    <row r="27" spans="1:37">
      <c r="A27" s="6"/>
      <c r="B27" s="24"/>
      <c r="C27" s="19" t="s">
        <v>41</v>
      </c>
      <c r="D27" s="19"/>
      <c r="E27" s="19"/>
      <c r="F27" s="19" t="s">
        <v>51</v>
      </c>
      <c r="G27" s="19" t="s">
        <v>38</v>
      </c>
      <c r="H27" s="25"/>
      <c r="I27" s="24"/>
      <c r="J27" s="19"/>
      <c r="K27" s="19"/>
      <c r="L27" s="19"/>
      <c r="M27" s="19"/>
      <c r="N27" s="19"/>
      <c r="O27" s="25"/>
      <c r="P27" s="24"/>
      <c r="Q27" s="19"/>
      <c r="S27" s="19"/>
      <c r="T27" s="19"/>
      <c r="U27" s="19"/>
      <c r="V27" s="25"/>
      <c r="W27" s="19"/>
      <c r="X27" s="24"/>
      <c r="Y27" s="19"/>
      <c r="Z27" s="19"/>
      <c r="AA27" s="19"/>
      <c r="AB27" s="19"/>
      <c r="AC27" s="19"/>
      <c r="AD27" s="25"/>
      <c r="AE27" s="24"/>
      <c r="AF27" s="19"/>
      <c r="AG27" s="19"/>
      <c r="AH27" s="19"/>
      <c r="AI27" s="19"/>
      <c r="AJ27" s="19"/>
      <c r="AK27" s="19"/>
    </row>
    <row r="28" spans="1:37">
      <c r="A28" s="10"/>
      <c r="B28" s="24"/>
      <c r="C28" s="19"/>
      <c r="D28" s="19"/>
      <c r="E28" s="19"/>
      <c r="F28" s="19"/>
      <c r="G28" s="19"/>
      <c r="H28" s="25"/>
      <c r="I28" s="24"/>
      <c r="J28" s="19"/>
      <c r="K28" s="19"/>
      <c r="L28" s="19"/>
      <c r="M28" s="19"/>
      <c r="N28" s="19"/>
      <c r="O28" s="25"/>
      <c r="P28" s="24"/>
      <c r="Q28" s="19"/>
      <c r="R28" s="19"/>
      <c r="S28" s="19"/>
      <c r="T28" s="19"/>
      <c r="U28" s="19"/>
      <c r="V28" s="25"/>
      <c r="W28" s="19"/>
      <c r="X28" s="24"/>
      <c r="Y28" s="19"/>
      <c r="Z28" s="19"/>
      <c r="AA28" s="19"/>
      <c r="AB28" s="19"/>
      <c r="AC28" s="19"/>
      <c r="AD28" s="25"/>
      <c r="AE28" s="24"/>
      <c r="AF28" s="19"/>
      <c r="AG28" s="19"/>
      <c r="AH28" s="19"/>
      <c r="AI28" s="19"/>
      <c r="AJ28" s="19"/>
      <c r="AK28" s="19"/>
    </row>
    <row r="29" spans="1:37">
      <c r="A29" s="10"/>
      <c r="B29" s="24"/>
      <c r="C29" s="19"/>
      <c r="D29" s="19"/>
      <c r="E29" s="19"/>
      <c r="F29" s="19"/>
      <c r="G29" s="19"/>
      <c r="H29" s="25"/>
      <c r="I29" s="24"/>
      <c r="J29" s="19"/>
      <c r="K29" s="19"/>
      <c r="L29" s="19"/>
      <c r="M29" s="19"/>
      <c r="N29" s="19"/>
      <c r="O29" s="25"/>
      <c r="P29" s="24"/>
      <c r="Q29" s="19"/>
      <c r="R29" s="19"/>
      <c r="S29" s="19"/>
      <c r="T29" s="19"/>
      <c r="U29" s="19"/>
      <c r="V29" s="25"/>
      <c r="W29" s="19"/>
      <c r="X29" s="24"/>
      <c r="Y29" s="19"/>
      <c r="Z29" s="19"/>
      <c r="AA29" s="19"/>
      <c r="AB29" s="19"/>
      <c r="AC29" s="19"/>
      <c r="AD29" s="25"/>
      <c r="AE29" s="24"/>
      <c r="AF29" s="19"/>
      <c r="AG29" s="26"/>
      <c r="AH29" s="19"/>
      <c r="AI29" s="26"/>
      <c r="AJ29" s="19"/>
      <c r="AK29" s="19"/>
    </row>
    <row r="30" spans="1:37">
      <c r="A30" s="6"/>
      <c r="B30" s="24"/>
      <c r="C30" s="19"/>
      <c r="D30" s="19"/>
      <c r="E30" s="19"/>
      <c r="F30" s="19"/>
      <c r="G30" s="19"/>
      <c r="H30" s="25"/>
      <c r="I30" s="24"/>
      <c r="J30" s="19"/>
      <c r="K30" s="19"/>
      <c r="L30" s="19"/>
      <c r="M30" s="19"/>
      <c r="N30" s="19"/>
      <c r="O30" s="25"/>
      <c r="P30" s="24"/>
      <c r="Q30" s="19"/>
      <c r="R30" s="19"/>
      <c r="S30" s="19"/>
      <c r="T30" s="19"/>
      <c r="U30" s="19"/>
      <c r="V30" s="25"/>
      <c r="W30" s="19"/>
      <c r="X30" s="24"/>
      <c r="Y30" s="19"/>
      <c r="Z30" s="19"/>
      <c r="AA30" s="19"/>
      <c r="AB30" s="19"/>
      <c r="AC30" s="19"/>
      <c r="AD30" s="25"/>
      <c r="AE30" s="24"/>
      <c r="AF30" s="19"/>
      <c r="AG30" s="19"/>
      <c r="AH30" s="19"/>
      <c r="AI30" s="19"/>
      <c r="AJ30" s="19"/>
      <c r="AK30" s="19"/>
    </row>
    <row r="31" spans="1:37">
      <c r="A31" s="10"/>
      <c r="B31" s="24"/>
      <c r="C31" s="28" t="s">
        <v>47</v>
      </c>
      <c r="D31" s="19"/>
      <c r="E31" s="19"/>
      <c r="F31" s="19">
        <v>1.5127999999999999</v>
      </c>
      <c r="G31" s="19" t="s">
        <v>53</v>
      </c>
      <c r="H31" s="25"/>
      <c r="I31" s="24"/>
      <c r="J31" s="28" t="s">
        <v>47</v>
      </c>
      <c r="K31" s="19"/>
      <c r="L31" s="19"/>
      <c r="M31" s="19">
        <v>1.8900999999999999</v>
      </c>
      <c r="N31" s="19" t="s">
        <v>53</v>
      </c>
      <c r="O31" s="25"/>
      <c r="P31" s="24"/>
      <c r="Q31" s="28" t="s">
        <v>47</v>
      </c>
      <c r="R31" s="19"/>
      <c r="S31" s="19"/>
      <c r="T31" s="19">
        <v>1.6968000000000001</v>
      </c>
      <c r="U31" s="19" t="s">
        <v>53</v>
      </c>
      <c r="V31" s="25"/>
      <c r="W31" s="19"/>
      <c r="X31" s="24"/>
      <c r="Y31" s="28" t="s">
        <v>61</v>
      </c>
      <c r="Z31" s="19"/>
      <c r="AA31" s="19"/>
      <c r="AB31" s="67">
        <f>0.7*(AB22-AB21)*AB17/AB18</f>
        <v>30.798485999999997</v>
      </c>
      <c r="AC31" s="19" t="s">
        <v>50</v>
      </c>
      <c r="AD31" s="25"/>
      <c r="AE31" s="24"/>
      <c r="AF31" s="19"/>
      <c r="AG31" s="19"/>
      <c r="AH31" s="19"/>
      <c r="AI31" s="19"/>
      <c r="AJ31" s="19"/>
      <c r="AK31" s="19"/>
    </row>
    <row r="32" spans="1:37">
      <c r="A32" s="10"/>
      <c r="B32" s="24"/>
      <c r="C32" s="28"/>
      <c r="D32" s="19"/>
      <c r="E32" s="19"/>
      <c r="F32" s="19"/>
      <c r="G32" s="19"/>
      <c r="H32" s="25"/>
      <c r="I32" s="24"/>
      <c r="J32" s="28"/>
      <c r="K32" s="19"/>
      <c r="L32" s="19"/>
      <c r="M32" s="19"/>
      <c r="N32" s="19"/>
      <c r="O32" s="25"/>
      <c r="P32" s="24"/>
      <c r="Q32" s="28"/>
      <c r="R32" s="19"/>
      <c r="S32" s="19"/>
      <c r="T32" s="19"/>
      <c r="U32" s="19"/>
      <c r="V32" s="25"/>
      <c r="W32" s="19"/>
      <c r="X32" s="24"/>
      <c r="Y32" s="28"/>
      <c r="Z32" s="19"/>
      <c r="AA32" s="19"/>
      <c r="AB32" s="19"/>
      <c r="AC32" s="19"/>
      <c r="AD32" s="25"/>
      <c r="AE32" s="24"/>
      <c r="AF32" s="19"/>
      <c r="AG32" s="19"/>
      <c r="AH32" s="19"/>
      <c r="AI32" s="19"/>
      <c r="AJ32" s="19"/>
      <c r="AK32" s="19"/>
    </row>
    <row r="33" spans="1:37" ht="15" thickBot="1">
      <c r="A33" s="6"/>
      <c r="B33" s="29"/>
      <c r="C33" s="30"/>
      <c r="D33" s="30"/>
      <c r="E33" s="30"/>
      <c r="F33" s="30"/>
      <c r="G33" s="30"/>
      <c r="H33" s="31"/>
      <c r="I33" s="29"/>
      <c r="J33" s="30"/>
      <c r="K33" s="30"/>
      <c r="L33" s="30"/>
      <c r="M33" s="30"/>
      <c r="N33" s="30"/>
      <c r="O33" s="31"/>
      <c r="P33" s="29"/>
      <c r="Q33" s="30"/>
      <c r="R33" s="30"/>
      <c r="S33" s="30"/>
      <c r="T33" s="30"/>
      <c r="U33" s="30"/>
      <c r="V33" s="31"/>
      <c r="W33" s="19"/>
      <c r="X33" s="29"/>
      <c r="Y33" s="30"/>
      <c r="Z33" s="30"/>
      <c r="AA33" s="30"/>
      <c r="AB33" s="30"/>
      <c r="AC33" s="30"/>
      <c r="AD33" s="31"/>
      <c r="AE33" s="24"/>
      <c r="AF33" s="19"/>
      <c r="AG33" s="19"/>
      <c r="AH33" s="19"/>
      <c r="AI33" s="19"/>
      <c r="AJ33" s="19"/>
      <c r="AK33" s="19"/>
    </row>
    <row r="34" spans="1:37" ht="15" thickTop="1">
      <c r="A34" s="10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</row>
    <row r="35" spans="1:37">
      <c r="A35" s="10"/>
      <c r="D35" s="9"/>
    </row>
    <row r="36" spans="1:37">
      <c r="A36" s="6"/>
      <c r="B36" s="9"/>
      <c r="C36" s="11"/>
      <c r="D36" s="9"/>
    </row>
    <row r="37" spans="1:37">
      <c r="A37" s="10"/>
      <c r="D37" s="9"/>
    </row>
    <row r="38" spans="1:37">
      <c r="A38" s="10"/>
      <c r="D38" s="9"/>
    </row>
    <row r="39" spans="1:37">
      <c r="A39" s="6"/>
      <c r="B39" s="9"/>
      <c r="C39" s="11"/>
      <c r="D39" s="9"/>
    </row>
    <row r="40" spans="1:37">
      <c r="A40" s="10"/>
      <c r="D40" s="9"/>
    </row>
    <row r="41" spans="1:37">
      <c r="A41" s="10"/>
      <c r="D41" s="9"/>
    </row>
    <row r="42" spans="1:37">
      <c r="A42" s="6"/>
      <c r="B42" s="9"/>
      <c r="C42" s="11"/>
      <c r="D42" s="9"/>
    </row>
    <row r="43" spans="1:37">
      <c r="A43" s="10"/>
      <c r="D43" s="9"/>
    </row>
    <row r="44" spans="1:37">
      <c r="A44" s="10"/>
      <c r="D44" s="9"/>
    </row>
    <row r="45" spans="1:37">
      <c r="A45" s="6"/>
      <c r="B45" s="9"/>
      <c r="C45" s="11"/>
      <c r="D45" s="9"/>
    </row>
    <row r="46" spans="1:37">
      <c r="A46" s="10"/>
      <c r="D46" s="9"/>
    </row>
    <row r="47" spans="1:37">
      <c r="A47" s="10"/>
      <c r="D47" s="9"/>
    </row>
    <row r="48" spans="1:37">
      <c r="A48" s="6"/>
      <c r="B48" s="9"/>
      <c r="C48" s="11"/>
      <c r="D48" s="9"/>
    </row>
    <row r="49" spans="1:4">
      <c r="A49" s="10"/>
      <c r="D49" s="9"/>
    </row>
    <row r="50" spans="1:4">
      <c r="A50" s="10"/>
      <c r="D50" s="9"/>
    </row>
    <row r="51" spans="1:4">
      <c r="A51" s="6"/>
      <c r="B51" s="9"/>
      <c r="C51" s="11"/>
      <c r="D51" s="9"/>
    </row>
    <row r="52" spans="1:4">
      <c r="A52" s="10"/>
      <c r="D52" s="9"/>
    </row>
    <row r="53" spans="1:4">
      <c r="A53" s="10"/>
      <c r="D53" s="9"/>
    </row>
    <row r="54" spans="1:4">
      <c r="A54" s="6"/>
      <c r="B54" s="9"/>
      <c r="C54" s="11"/>
      <c r="D54" s="9"/>
    </row>
    <row r="55" spans="1:4">
      <c r="A55" s="10"/>
      <c r="D55" s="9"/>
    </row>
    <row r="56" spans="1:4">
      <c r="A56" s="10"/>
      <c r="D56" s="9"/>
    </row>
    <row r="57" spans="1:4">
      <c r="A57" s="6"/>
      <c r="B57" s="9"/>
      <c r="C57" s="11"/>
      <c r="D57" s="9"/>
    </row>
    <row r="58" spans="1:4">
      <c r="A58" s="10"/>
      <c r="D58" s="9"/>
    </row>
    <row r="59" spans="1:4">
      <c r="A59" s="10"/>
      <c r="D59" s="9"/>
    </row>
    <row r="60" spans="1:4">
      <c r="A60" s="6"/>
      <c r="B60" s="9"/>
      <c r="C60" s="11"/>
      <c r="D60" s="9"/>
    </row>
    <row r="61" spans="1:4">
      <c r="A61" s="10"/>
      <c r="D61" s="9"/>
    </row>
    <row r="62" spans="1:4">
      <c r="A62" s="10"/>
      <c r="D62" s="9"/>
    </row>
    <row r="63" spans="1:4">
      <c r="A63" s="6"/>
      <c r="B63" s="9"/>
      <c r="C63" s="11"/>
      <c r="D63" s="9"/>
    </row>
    <row r="64" spans="1:4">
      <c r="A64" s="10"/>
      <c r="D64" s="9"/>
    </row>
    <row r="65" spans="1:4">
      <c r="A65" s="10"/>
      <c r="D65" s="9"/>
    </row>
    <row r="66" spans="1:4">
      <c r="A66" s="6"/>
      <c r="B66" s="9"/>
      <c r="C66" s="11"/>
      <c r="D66" s="9"/>
    </row>
    <row r="67" spans="1:4">
      <c r="A67" s="10"/>
      <c r="D67" s="9"/>
    </row>
    <row r="68" spans="1:4">
      <c r="A68" s="10"/>
      <c r="D68" s="9"/>
    </row>
    <row r="69" spans="1:4">
      <c r="A69" s="6"/>
      <c r="B69" s="9"/>
      <c r="C69" s="11"/>
      <c r="D69" s="9"/>
    </row>
    <row r="70" spans="1:4">
      <c r="A70" s="10"/>
      <c r="D70" s="9"/>
    </row>
    <row r="71" spans="1:4">
      <c r="A71" s="10"/>
      <c r="D71" s="9"/>
    </row>
    <row r="72" spans="1:4">
      <c r="A72" s="6"/>
      <c r="B72" s="9"/>
      <c r="C72" s="11"/>
      <c r="D72" s="9"/>
    </row>
    <row r="73" spans="1:4">
      <c r="A73" s="10"/>
      <c r="D73" s="9"/>
    </row>
    <row r="74" spans="1:4">
      <c r="A74" s="10"/>
      <c r="D74" s="9"/>
    </row>
    <row r="75" spans="1:4">
      <c r="A75" s="6"/>
      <c r="B75" s="9"/>
      <c r="C75" s="11"/>
      <c r="D75" s="9"/>
    </row>
    <row r="76" spans="1:4">
      <c r="A76" s="10"/>
      <c r="D76" s="9"/>
    </row>
    <row r="77" spans="1:4">
      <c r="A77" s="10"/>
      <c r="D77" s="9"/>
    </row>
    <row r="78" spans="1:4">
      <c r="A78" s="6"/>
      <c r="B78" s="9"/>
      <c r="C78" s="11"/>
      <c r="D78" s="9"/>
    </row>
    <row r="79" spans="1:4">
      <c r="A79" s="10"/>
      <c r="D79" s="9"/>
    </row>
    <row r="80" spans="1:4">
      <c r="A80" s="10"/>
      <c r="D80" s="9"/>
    </row>
    <row r="81" spans="1:4">
      <c r="A81" s="6"/>
      <c r="B81" s="9"/>
      <c r="C81" s="11"/>
      <c r="D81" s="9"/>
    </row>
    <row r="82" spans="1:4">
      <c r="A82" s="10"/>
      <c r="D82" s="9"/>
    </row>
    <row r="83" spans="1:4">
      <c r="A83" s="10"/>
      <c r="D83" s="9"/>
    </row>
    <row r="84" spans="1:4">
      <c r="A84" s="6"/>
      <c r="B84" s="9"/>
      <c r="C84" s="11"/>
      <c r="D84" s="9"/>
    </row>
    <row r="85" spans="1:4">
      <c r="A85" s="10"/>
      <c r="D85" s="9"/>
    </row>
    <row r="86" spans="1:4">
      <c r="A86" s="10"/>
      <c r="D86" s="9"/>
    </row>
    <row r="87" spans="1:4">
      <c r="A87" s="6"/>
      <c r="B87" s="9"/>
      <c r="C87" s="11"/>
      <c r="D87" s="9"/>
    </row>
    <row r="88" spans="1:4">
      <c r="A88" s="10"/>
      <c r="D88" s="9"/>
    </row>
    <row r="89" spans="1:4">
      <c r="A89" s="10"/>
      <c r="D89" s="9"/>
    </row>
    <row r="90" spans="1:4">
      <c r="A90" s="6"/>
      <c r="B90" s="9"/>
      <c r="C90" s="11"/>
      <c r="D90" s="9"/>
    </row>
    <row r="91" spans="1:4">
      <c r="A91" s="10"/>
      <c r="D91" s="9"/>
    </row>
    <row r="92" spans="1:4">
      <c r="A92" s="10"/>
      <c r="D92" s="9"/>
    </row>
    <row r="93" spans="1:4">
      <c r="A93" s="6"/>
      <c r="B93" s="9"/>
      <c r="C93" s="11"/>
      <c r="D93" s="9"/>
    </row>
    <row r="94" spans="1:4">
      <c r="A94" s="10"/>
      <c r="D94" s="9"/>
    </row>
    <row r="95" spans="1:4">
      <c r="A95" s="10"/>
      <c r="D95" s="9"/>
    </row>
    <row r="96" spans="1:4">
      <c r="A96" s="6"/>
      <c r="B96" s="9"/>
      <c r="C96" s="11"/>
      <c r="D96" s="9"/>
    </row>
    <row r="97" spans="1:4">
      <c r="A97" s="10"/>
      <c r="D97" s="9"/>
    </row>
    <row r="98" spans="1:4">
      <c r="A98" s="10"/>
      <c r="D98" s="9"/>
    </row>
    <row r="99" spans="1:4">
      <c r="A99" s="6"/>
      <c r="B99" s="9"/>
      <c r="C99" s="11"/>
      <c r="D99" s="9"/>
    </row>
    <row r="100" spans="1:4">
      <c r="A100" s="10"/>
      <c r="D100" s="9"/>
    </row>
    <row r="101" spans="1:4">
      <c r="A101" s="10"/>
      <c r="D101" s="9"/>
    </row>
    <row r="102" spans="1:4">
      <c r="A102" s="6"/>
      <c r="B102" s="9"/>
      <c r="C102" s="11"/>
      <c r="D102" s="9"/>
    </row>
    <row r="103" spans="1:4">
      <c r="A103" s="10"/>
      <c r="D103" s="9"/>
    </row>
    <row r="104" spans="1:4">
      <c r="A104" s="10"/>
      <c r="D104" s="9"/>
    </row>
    <row r="105" spans="1:4">
      <c r="A105" s="6"/>
      <c r="B105" s="9"/>
      <c r="C105" s="11"/>
      <c r="D105" s="9"/>
    </row>
    <row r="106" spans="1:4">
      <c r="A106" s="10"/>
      <c r="D106" s="9"/>
    </row>
    <row r="107" spans="1:4">
      <c r="A107" s="10"/>
      <c r="D107" s="9"/>
    </row>
    <row r="108" spans="1:4">
      <c r="A108" s="6"/>
      <c r="B108" s="9"/>
      <c r="C108" s="11"/>
      <c r="D108" s="9"/>
    </row>
    <row r="109" spans="1:4">
      <c r="A109" s="10"/>
      <c r="D109" s="9"/>
    </row>
    <row r="110" spans="1:4">
      <c r="A110" s="10"/>
      <c r="D110" s="9"/>
    </row>
    <row r="111" spans="1:4">
      <c r="A111" s="6"/>
      <c r="B111" s="9"/>
      <c r="C111" s="11"/>
      <c r="D111" s="9"/>
    </row>
    <row r="112" spans="1:4">
      <c r="A112" s="10"/>
      <c r="D112" s="9"/>
    </row>
    <row r="113" spans="1:4">
      <c r="A113" s="10"/>
      <c r="D113" s="9"/>
    </row>
    <row r="114" spans="1:4">
      <c r="A114" s="6"/>
      <c r="B114" s="9"/>
      <c r="C114" s="11"/>
      <c r="D114" s="9"/>
    </row>
    <row r="115" spans="1:4">
      <c r="A115" s="10"/>
      <c r="D115" s="9"/>
    </row>
    <row r="116" spans="1:4">
      <c r="A116" s="10"/>
      <c r="D116" s="9"/>
    </row>
    <row r="117" spans="1:4">
      <c r="A117" s="6"/>
      <c r="B117" s="9"/>
      <c r="C117" s="11"/>
      <c r="D117" s="9"/>
    </row>
    <row r="118" spans="1:4">
      <c r="A118" s="10"/>
      <c r="D118" s="9"/>
    </row>
    <row r="119" spans="1:4">
      <c r="A119" s="10"/>
      <c r="D119" s="9"/>
    </row>
    <row r="120" spans="1:4">
      <c r="A120" s="6"/>
      <c r="B120" s="9"/>
      <c r="C120" s="11"/>
      <c r="D120" s="9"/>
    </row>
    <row r="121" spans="1:4">
      <c r="A121" s="10"/>
      <c r="D121" s="9"/>
    </row>
    <row r="122" spans="1:4">
      <c r="A122" s="10"/>
      <c r="D122" s="9"/>
    </row>
    <row r="123" spans="1:4">
      <c r="A123" s="6"/>
      <c r="B123" s="9"/>
      <c r="C123" s="11"/>
      <c r="D123" s="9"/>
    </row>
    <row r="124" spans="1:4">
      <c r="A124" s="10"/>
      <c r="D124" s="9"/>
    </row>
    <row r="125" spans="1:4">
      <c r="A125" s="10"/>
      <c r="D125" s="9"/>
    </row>
    <row r="126" spans="1:4">
      <c r="A126" s="6"/>
      <c r="B126" s="9"/>
      <c r="C126" s="11"/>
      <c r="D126" s="9"/>
    </row>
    <row r="127" spans="1:4">
      <c r="A127" s="10"/>
      <c r="D127" s="9"/>
    </row>
    <row r="128" spans="1:4">
      <c r="A128" s="10"/>
      <c r="D128" s="9"/>
    </row>
    <row r="129" spans="1:4">
      <c r="A129" s="6"/>
      <c r="B129" s="9"/>
      <c r="C129" s="11"/>
      <c r="D129" s="9"/>
    </row>
    <row r="130" spans="1:4">
      <c r="A130" s="10"/>
      <c r="D130" s="9"/>
    </row>
    <row r="131" spans="1:4">
      <c r="A131" s="10"/>
      <c r="D131" s="9"/>
    </row>
    <row r="132" spans="1:4">
      <c r="A132" s="6"/>
      <c r="B132" s="9"/>
      <c r="C132" s="11"/>
      <c r="D132" s="9"/>
    </row>
    <row r="133" spans="1:4">
      <c r="A133" s="10"/>
      <c r="D133" s="9"/>
    </row>
    <row r="134" spans="1:4">
      <c r="A134" s="10"/>
      <c r="D134" s="9"/>
    </row>
    <row r="135" spans="1:4">
      <c r="A135" s="6"/>
      <c r="B135" s="9"/>
      <c r="C135" s="11"/>
      <c r="D135" s="9"/>
    </row>
    <row r="136" spans="1:4">
      <c r="A136" s="10"/>
      <c r="D136" s="9"/>
    </row>
    <row r="137" spans="1:4">
      <c r="A137" s="10"/>
      <c r="D137" s="9"/>
    </row>
    <row r="138" spans="1:4">
      <c r="A138" s="6"/>
      <c r="B138" s="9"/>
      <c r="C138" s="11"/>
      <c r="D138" s="9"/>
    </row>
    <row r="139" spans="1:4">
      <c r="A139" s="10"/>
      <c r="D139" s="9"/>
    </row>
    <row r="140" spans="1:4">
      <c r="A140" s="10"/>
      <c r="D140" s="9"/>
    </row>
    <row r="141" spans="1:4">
      <c r="A141" s="6"/>
      <c r="B141" s="9"/>
      <c r="C141" s="11"/>
      <c r="D141" s="9"/>
    </row>
    <row r="142" spans="1:4">
      <c r="A142" s="10"/>
      <c r="D142" s="9"/>
    </row>
    <row r="143" spans="1:4">
      <c r="A143" s="10"/>
      <c r="D143" s="9"/>
    </row>
    <row r="144" spans="1:4">
      <c r="A144" s="6"/>
      <c r="B144" s="9"/>
      <c r="C144" s="11"/>
      <c r="D144" s="9"/>
    </row>
    <row r="145" spans="1:4">
      <c r="A145" s="10"/>
      <c r="D145" s="9"/>
    </row>
    <row r="146" spans="1:4">
      <c r="A146" s="10"/>
      <c r="D146" s="9"/>
    </row>
    <row r="147" spans="1:4">
      <c r="A147" s="6"/>
      <c r="B147" s="9"/>
      <c r="C147" s="11"/>
      <c r="D147" s="9"/>
    </row>
    <row r="148" spans="1:4">
      <c r="A148" s="10"/>
      <c r="D148" s="9"/>
    </row>
    <row r="149" spans="1:4">
      <c r="A149" s="10"/>
      <c r="D149" s="9"/>
    </row>
    <row r="150" spans="1:4">
      <c r="A150" s="6"/>
      <c r="B150" s="9"/>
      <c r="C150" s="11"/>
      <c r="D150" s="9"/>
    </row>
    <row r="151" spans="1:4">
      <c r="A151" s="10"/>
      <c r="D151" s="9"/>
    </row>
    <row r="152" spans="1:4">
      <c r="A152" s="10"/>
      <c r="D152" s="9"/>
    </row>
    <row r="153" spans="1:4">
      <c r="A153" s="6"/>
      <c r="B153" s="9"/>
      <c r="C153" s="11"/>
      <c r="D153" s="9"/>
    </row>
    <row r="154" spans="1:4">
      <c r="A154" s="10"/>
      <c r="D154" s="9"/>
    </row>
    <row r="155" spans="1:4">
      <c r="A155" s="10"/>
      <c r="D155" s="9"/>
    </row>
    <row r="156" spans="1:4">
      <c r="A156" s="6"/>
      <c r="B156" s="9"/>
      <c r="C156" s="11"/>
      <c r="D156" s="9"/>
    </row>
    <row r="157" spans="1:4">
      <c r="A157" s="10"/>
      <c r="D157" s="9"/>
    </row>
    <row r="158" spans="1:4">
      <c r="A158" s="10"/>
      <c r="D158" s="9"/>
    </row>
    <row r="159" spans="1:4">
      <c r="A159" s="6"/>
      <c r="B159" s="9"/>
      <c r="C159" s="11"/>
      <c r="D159" s="9"/>
    </row>
    <row r="160" spans="1:4">
      <c r="A160" s="10"/>
      <c r="D160" s="9"/>
    </row>
    <row r="161" spans="1:4">
      <c r="A161" s="10"/>
      <c r="D161" s="9"/>
    </row>
    <row r="162" spans="1:4">
      <c r="A162" s="6"/>
      <c r="B162" s="9"/>
      <c r="C162" s="11"/>
      <c r="D162" s="9"/>
    </row>
    <row r="163" spans="1:4">
      <c r="A163" s="10"/>
      <c r="D163" s="9"/>
    </row>
    <row r="164" spans="1:4">
      <c r="A164" s="10"/>
      <c r="D164" s="9"/>
    </row>
    <row r="165" spans="1:4">
      <c r="A165" s="6"/>
      <c r="B165" s="9"/>
      <c r="C165" s="11"/>
      <c r="D165" s="9"/>
    </row>
    <row r="166" spans="1:4">
      <c r="A166" s="10"/>
      <c r="D166" s="9"/>
    </row>
    <row r="167" spans="1:4">
      <c r="A167" s="10"/>
      <c r="D167" s="9"/>
    </row>
    <row r="168" spans="1:4">
      <c r="A168" s="6"/>
      <c r="B168" s="9"/>
      <c r="C168" s="11"/>
      <c r="D168" s="9"/>
    </row>
    <row r="169" spans="1:4">
      <c r="A169" s="10"/>
      <c r="D169" s="9"/>
    </row>
    <row r="170" spans="1:4">
      <c r="A170" s="10"/>
      <c r="D170" s="9"/>
    </row>
    <row r="171" spans="1:4">
      <c r="A171" s="6"/>
      <c r="B171" s="9"/>
      <c r="C171" s="11"/>
      <c r="D171" s="9"/>
    </row>
    <row r="172" spans="1:4">
      <c r="A172" s="10"/>
      <c r="D172" s="9"/>
    </row>
    <row r="173" spans="1:4">
      <c r="A173" s="10"/>
      <c r="D173" s="9"/>
    </row>
    <row r="174" spans="1:4">
      <c r="A174" s="6"/>
      <c r="B174" s="9"/>
      <c r="C174" s="11"/>
      <c r="D174" s="9"/>
    </row>
    <row r="175" spans="1:4">
      <c r="A175" s="10"/>
      <c r="D175" s="9"/>
    </row>
    <row r="176" spans="1:4">
      <c r="A176" s="10"/>
      <c r="D176" s="9"/>
    </row>
    <row r="177" spans="1:4">
      <c r="A177" s="6"/>
      <c r="B177" s="9"/>
      <c r="C177" s="11"/>
      <c r="D177" s="9"/>
    </row>
    <row r="178" spans="1:4">
      <c r="A178" s="10"/>
      <c r="D178" s="9"/>
    </row>
    <row r="179" spans="1:4">
      <c r="A179" s="10"/>
      <c r="D179" s="9"/>
    </row>
    <row r="180" spans="1:4">
      <c r="A180" s="6"/>
      <c r="B180" s="9"/>
      <c r="C180" s="11"/>
      <c r="D180" s="9"/>
    </row>
    <row r="181" spans="1:4">
      <c r="A181" s="10"/>
      <c r="D181" s="9"/>
    </row>
    <row r="182" spans="1:4">
      <c r="A182" s="10"/>
      <c r="D182" s="9"/>
    </row>
    <row r="183" spans="1:4">
      <c r="A183" s="6"/>
      <c r="B183" s="9"/>
      <c r="C183" s="11"/>
      <c r="D183" s="9"/>
    </row>
    <row r="184" spans="1:4">
      <c r="A184" s="10"/>
      <c r="D184" s="9"/>
    </row>
    <row r="185" spans="1:4">
      <c r="A185" s="10"/>
      <c r="D185" s="9"/>
    </row>
    <row r="186" spans="1:4">
      <c r="A186" s="6"/>
      <c r="B186" s="9"/>
      <c r="C186" s="11"/>
      <c r="D186" s="9"/>
    </row>
    <row r="187" spans="1:4">
      <c r="A187" s="10"/>
      <c r="D187" s="9"/>
    </row>
    <row r="188" spans="1:4">
      <c r="A188" s="10"/>
      <c r="D188" s="9"/>
    </row>
    <row r="189" spans="1:4">
      <c r="A189" s="6"/>
      <c r="B189" s="9"/>
      <c r="C189" s="11"/>
      <c r="D189" s="9"/>
    </row>
    <row r="190" spans="1:4">
      <c r="A190" s="10"/>
      <c r="D190" s="9"/>
    </row>
    <row r="191" spans="1:4">
      <c r="A191" s="10"/>
      <c r="D191" s="9"/>
    </row>
    <row r="192" spans="1:4">
      <c r="A192" s="6"/>
      <c r="B192" s="9"/>
      <c r="C192" s="11"/>
      <c r="D192" s="9"/>
    </row>
    <row r="193" spans="1:4">
      <c r="A193" s="10"/>
      <c r="D193" s="9"/>
    </row>
    <row r="194" spans="1:4">
      <c r="A194" s="10"/>
      <c r="D194" s="9"/>
    </row>
    <row r="195" spans="1:4">
      <c r="A195" s="6"/>
      <c r="B195" s="9"/>
      <c r="C195" s="11"/>
      <c r="D195" s="9"/>
    </row>
    <row r="196" spans="1:4">
      <c r="A196" s="10"/>
      <c r="D196" s="9"/>
    </row>
    <row r="197" spans="1:4">
      <c r="A197" s="10"/>
      <c r="D197" s="9"/>
    </row>
    <row r="198" spans="1:4">
      <c r="A198" s="6"/>
      <c r="B198" s="9"/>
      <c r="C198" s="11"/>
      <c r="D198" s="9"/>
    </row>
    <row r="199" spans="1:4">
      <c r="A199" s="10"/>
      <c r="D199" s="9"/>
    </row>
    <row r="200" spans="1:4">
      <c r="A200" s="10"/>
      <c r="D200" s="9"/>
    </row>
    <row r="201" spans="1:4">
      <c r="A201" s="6"/>
      <c r="B201" s="9"/>
      <c r="C201" s="11"/>
      <c r="D201" s="9"/>
    </row>
    <row r="202" spans="1:4">
      <c r="A202" s="10"/>
      <c r="D202" s="9"/>
    </row>
    <row r="203" spans="1:4">
      <c r="A203" s="10"/>
      <c r="D203" s="9"/>
    </row>
    <row r="204" spans="1:4">
      <c r="A204" s="6"/>
      <c r="B204" s="9"/>
      <c r="C204" s="11"/>
      <c r="D204" s="9"/>
    </row>
    <row r="205" spans="1:4">
      <c r="A205" s="10"/>
      <c r="D205" s="9"/>
    </row>
    <row r="206" spans="1:4">
      <c r="A206" s="10"/>
      <c r="D206" s="9"/>
    </row>
    <row r="207" spans="1:4">
      <c r="A207" s="6"/>
      <c r="B207" s="9"/>
      <c r="C207" s="11"/>
      <c r="D207" s="9"/>
    </row>
    <row r="208" spans="1:4">
      <c r="A208" s="10"/>
      <c r="D208" s="9"/>
    </row>
    <row r="209" spans="1:4">
      <c r="A209" s="10"/>
      <c r="D209" s="9"/>
    </row>
    <row r="210" spans="1:4">
      <c r="A210" s="6"/>
      <c r="B210" s="9"/>
      <c r="C210" s="11"/>
      <c r="D210" s="9"/>
    </row>
    <row r="211" spans="1:4">
      <c r="A211" s="10"/>
      <c r="D211" s="9"/>
    </row>
    <row r="212" spans="1:4">
      <c r="A212" s="10"/>
      <c r="D212" s="9"/>
    </row>
    <row r="213" spans="1:4">
      <c r="A213" s="6"/>
      <c r="B213" s="9"/>
      <c r="C213" s="11"/>
      <c r="D213" s="9"/>
    </row>
    <row r="214" spans="1:4">
      <c r="A214" s="10"/>
      <c r="D214" s="9"/>
    </row>
    <row r="215" spans="1:4">
      <c r="A215" s="10"/>
      <c r="D215" s="9"/>
    </row>
    <row r="216" spans="1:4">
      <c r="A216" s="6"/>
      <c r="B216" s="9"/>
      <c r="C216" s="11"/>
      <c r="D216" s="9"/>
    </row>
    <row r="217" spans="1:4">
      <c r="A217" s="10"/>
      <c r="D217" s="9"/>
    </row>
    <row r="218" spans="1:4">
      <c r="A218" s="10"/>
      <c r="D218" s="9"/>
    </row>
    <row r="219" spans="1:4">
      <c r="A219" s="6"/>
      <c r="B219" s="9"/>
      <c r="C219" s="11"/>
      <c r="D219" s="9"/>
    </row>
    <row r="220" spans="1:4">
      <c r="A220" s="10"/>
      <c r="D220" s="9"/>
    </row>
    <row r="221" spans="1:4">
      <c r="A221" s="10"/>
      <c r="D221" s="9"/>
    </row>
    <row r="222" spans="1:4">
      <c r="A222" s="6"/>
      <c r="B222" s="9"/>
      <c r="C222" s="11"/>
      <c r="D222" s="9"/>
    </row>
    <row r="223" spans="1:4">
      <c r="A223" s="10"/>
      <c r="D223" s="9"/>
    </row>
    <row r="224" spans="1:4">
      <c r="A224" s="10"/>
      <c r="D224" s="9"/>
    </row>
    <row r="225" spans="1:4">
      <c r="A225" s="6"/>
      <c r="B225" s="9"/>
      <c r="C225" s="11"/>
      <c r="D225" s="9"/>
    </row>
    <row r="226" spans="1:4">
      <c r="A226" s="10"/>
      <c r="D226" s="9"/>
    </row>
    <row r="227" spans="1:4">
      <c r="A227" s="10"/>
      <c r="D227" s="9"/>
    </row>
    <row r="228" spans="1:4">
      <c r="A228" s="6"/>
      <c r="B228" s="9"/>
      <c r="C228" s="11"/>
      <c r="D228" s="9"/>
    </row>
    <row r="229" spans="1:4">
      <c r="A229" s="10"/>
      <c r="D229" s="9"/>
    </row>
    <row r="230" spans="1:4">
      <c r="A230" s="10"/>
      <c r="D230" s="9"/>
    </row>
    <row r="231" spans="1:4">
      <c r="A231" s="6"/>
      <c r="B231" s="9"/>
      <c r="C231" s="11"/>
      <c r="D231" s="9"/>
    </row>
    <row r="232" spans="1:4">
      <c r="A232" s="10"/>
      <c r="D232" s="9"/>
    </row>
    <row r="233" spans="1:4">
      <c r="A233" s="10"/>
      <c r="D233" s="9"/>
    </row>
    <row r="234" spans="1:4">
      <c r="A234" s="6"/>
      <c r="B234" s="9"/>
      <c r="C234" s="11"/>
      <c r="D234" s="9"/>
    </row>
    <row r="235" spans="1:4">
      <c r="A235" s="10"/>
      <c r="D235" s="9"/>
    </row>
    <row r="236" spans="1:4">
      <c r="A236" s="10"/>
      <c r="D236" s="9"/>
    </row>
    <row r="237" spans="1:4">
      <c r="A237" s="6"/>
      <c r="B237" s="9"/>
      <c r="C237" s="11"/>
      <c r="D237" s="9"/>
    </row>
    <row r="238" spans="1:4">
      <c r="A238" s="10"/>
      <c r="D238" s="9"/>
    </row>
    <row r="239" spans="1:4">
      <c r="A239" s="10"/>
      <c r="D239" s="9"/>
    </row>
    <row r="240" spans="1:4">
      <c r="A240" s="6"/>
      <c r="B240" s="9"/>
      <c r="C240" s="11"/>
      <c r="D240" s="9"/>
    </row>
    <row r="241" spans="1:4">
      <c r="A241" s="10"/>
      <c r="D241" s="9"/>
    </row>
    <row r="242" spans="1:4">
      <c r="A242" s="10"/>
      <c r="D242" s="9"/>
    </row>
    <row r="243" spans="1:4">
      <c r="A243" s="6"/>
      <c r="B243" s="9"/>
      <c r="C243" s="11"/>
      <c r="D243" s="9"/>
    </row>
    <row r="244" spans="1:4">
      <c r="A244" s="10"/>
      <c r="D244" s="9"/>
    </row>
    <row r="245" spans="1:4">
      <c r="A245" s="10"/>
      <c r="D245" s="9"/>
    </row>
    <row r="246" spans="1:4">
      <c r="A246" s="6"/>
      <c r="B246" s="9"/>
      <c r="C246" s="11"/>
      <c r="D246" s="9"/>
    </row>
    <row r="247" spans="1:4">
      <c r="A247" s="10"/>
      <c r="D247" s="9"/>
    </row>
    <row r="248" spans="1:4">
      <c r="A248" s="10"/>
      <c r="D248" s="9"/>
    </row>
    <row r="249" spans="1:4">
      <c r="A249" s="6"/>
      <c r="B249" s="9"/>
      <c r="C249" s="11"/>
      <c r="D249" s="9"/>
    </row>
    <row r="250" spans="1:4">
      <c r="A250" s="10"/>
      <c r="D250" s="9"/>
    </row>
    <row r="251" spans="1:4">
      <c r="A251" s="10"/>
      <c r="D251" s="9"/>
    </row>
    <row r="252" spans="1:4">
      <c r="A252" s="6"/>
      <c r="B252" s="9"/>
      <c r="C252" s="11"/>
      <c r="D252" s="9"/>
    </row>
    <row r="253" spans="1:4">
      <c r="A253" s="10"/>
      <c r="D253" s="9"/>
    </row>
    <row r="254" spans="1:4">
      <c r="A254" s="10"/>
      <c r="D254" s="9"/>
    </row>
    <row r="255" spans="1:4">
      <c r="A255" s="6"/>
      <c r="B255" s="9"/>
      <c r="C255" s="11"/>
      <c r="D255" s="9"/>
    </row>
    <row r="256" spans="1:4">
      <c r="A256" s="10"/>
      <c r="D256" s="9"/>
    </row>
    <row r="257" spans="1:4">
      <c r="A257" s="10"/>
      <c r="D257" s="9"/>
    </row>
    <row r="258" spans="1:4">
      <c r="A258" s="6"/>
      <c r="B258" s="9"/>
      <c r="C258" s="11"/>
      <c r="D258" s="9"/>
    </row>
    <row r="259" spans="1:4">
      <c r="A259" s="10"/>
      <c r="D259" s="9"/>
    </row>
    <row r="260" spans="1:4">
      <c r="A260" s="10"/>
      <c r="D260" s="9"/>
    </row>
    <row r="261" spans="1:4">
      <c r="A261" s="6"/>
      <c r="B261" s="9"/>
      <c r="C261" s="11"/>
      <c r="D261" s="9"/>
    </row>
    <row r="262" spans="1:4">
      <c r="A262" s="10"/>
      <c r="D262" s="9"/>
    </row>
    <row r="263" spans="1:4">
      <c r="A263" s="10"/>
      <c r="D263" s="9"/>
    </row>
    <row r="264" spans="1:4">
      <c r="A264" s="6"/>
      <c r="B264" s="9"/>
      <c r="C264" s="11"/>
      <c r="D264" s="9"/>
    </row>
    <row r="265" spans="1:4">
      <c r="A265" s="10"/>
      <c r="D265" s="9"/>
    </row>
    <row r="266" spans="1:4">
      <c r="A266" s="10"/>
      <c r="D266" s="9"/>
    </row>
    <row r="267" spans="1:4">
      <c r="A267" s="6"/>
      <c r="B267" s="9"/>
      <c r="C267" s="11"/>
      <c r="D267" s="9"/>
    </row>
    <row r="268" spans="1:4">
      <c r="A268" s="10"/>
      <c r="D268" s="9"/>
    </row>
    <row r="269" spans="1:4">
      <c r="A269" s="10"/>
      <c r="D269" s="9"/>
    </row>
    <row r="270" spans="1:4">
      <c r="A270" s="6"/>
      <c r="B270" s="9"/>
      <c r="C270" s="11"/>
      <c r="D270" s="9"/>
    </row>
    <row r="271" spans="1:4">
      <c r="A271" s="10"/>
      <c r="D271" s="9"/>
    </row>
    <row r="272" spans="1:4">
      <c r="A272" s="10"/>
      <c r="D272" s="9"/>
    </row>
    <row r="273" spans="1:4">
      <c r="A273" s="6"/>
      <c r="B273" s="9"/>
      <c r="C273" s="11"/>
      <c r="D273" s="9"/>
    </row>
    <row r="274" spans="1:4">
      <c r="A274" s="10"/>
      <c r="D274" s="9"/>
    </row>
    <row r="275" spans="1:4">
      <c r="A275" s="10"/>
      <c r="D275" s="9"/>
    </row>
    <row r="276" spans="1:4">
      <c r="A276" s="6"/>
      <c r="B276" s="9"/>
      <c r="C276" s="11"/>
      <c r="D276" s="9"/>
    </row>
    <row r="277" spans="1:4">
      <c r="A277" s="10"/>
      <c r="D277" s="9"/>
    </row>
    <row r="278" spans="1:4">
      <c r="A278" s="10"/>
      <c r="D278" s="9"/>
    </row>
    <row r="279" spans="1:4">
      <c r="A279" s="6"/>
      <c r="B279" s="9"/>
      <c r="C279" s="11"/>
      <c r="D279" s="9"/>
    </row>
    <row r="280" spans="1:4">
      <c r="A280" s="10"/>
      <c r="D280" s="9"/>
    </row>
    <row r="281" spans="1:4">
      <c r="A281" s="10"/>
      <c r="D281" s="9"/>
    </row>
    <row r="282" spans="1:4">
      <c r="A282" s="6"/>
      <c r="B282" s="9"/>
      <c r="C282" s="11"/>
      <c r="D282" s="9"/>
    </row>
    <row r="283" spans="1:4">
      <c r="A283" s="10"/>
      <c r="D283" s="9"/>
    </row>
    <row r="284" spans="1:4">
      <c r="A284" s="10"/>
      <c r="D284" s="9"/>
    </row>
    <row r="285" spans="1:4">
      <c r="A285" s="6"/>
      <c r="B285" s="9"/>
      <c r="C285" s="11"/>
      <c r="D285" s="9"/>
    </row>
    <row r="286" spans="1:4">
      <c r="A286" s="10"/>
      <c r="D286" s="9"/>
    </row>
    <row r="287" spans="1:4">
      <c r="A287" s="10"/>
      <c r="D287" s="9"/>
    </row>
    <row r="288" spans="1:4">
      <c r="A288" s="6"/>
      <c r="B288" s="9"/>
      <c r="C288" s="11"/>
      <c r="D288" s="9"/>
    </row>
    <row r="289" spans="1:4">
      <c r="A289" s="10"/>
      <c r="D289" s="9"/>
    </row>
    <row r="290" spans="1:4">
      <c r="A290" s="10"/>
      <c r="D290" s="9"/>
    </row>
    <row r="291" spans="1:4">
      <c r="A291" s="6"/>
      <c r="B291" s="9"/>
      <c r="C291" s="11"/>
      <c r="D291" s="9"/>
    </row>
    <row r="292" spans="1:4">
      <c r="A292" s="10"/>
      <c r="D292" s="9"/>
    </row>
    <row r="293" spans="1:4">
      <c r="A293" s="10"/>
      <c r="D293" s="9"/>
    </row>
    <row r="294" spans="1:4">
      <c r="A294" s="6"/>
      <c r="B294" s="9"/>
      <c r="C294" s="11"/>
      <c r="D294" s="9"/>
    </row>
    <row r="295" spans="1:4">
      <c r="A295" s="10"/>
      <c r="D295" s="9"/>
    </row>
    <row r="296" spans="1:4">
      <c r="A296" s="10"/>
      <c r="D296" s="9"/>
    </row>
    <row r="297" spans="1:4">
      <c r="A297" s="6"/>
      <c r="B297" s="9"/>
      <c r="C297" s="11"/>
      <c r="D297" s="9"/>
    </row>
    <row r="298" spans="1:4">
      <c r="A298" s="10"/>
      <c r="D298" s="9"/>
    </row>
    <row r="299" spans="1:4">
      <c r="A299" s="10"/>
      <c r="D299" s="9"/>
    </row>
    <row r="300" spans="1:4">
      <c r="A300" s="6"/>
      <c r="B300" s="9"/>
      <c r="C300" s="11"/>
      <c r="D300" s="9"/>
    </row>
    <row r="301" spans="1:4">
      <c r="A301" s="10"/>
      <c r="D301" s="9"/>
    </row>
    <row r="302" spans="1:4">
      <c r="A302" s="10"/>
      <c r="D302" s="9"/>
    </row>
    <row r="303" spans="1:4">
      <c r="A303" s="6"/>
      <c r="B303" s="9"/>
      <c r="C303" s="11"/>
      <c r="D303" s="9"/>
    </row>
    <row r="304" spans="1:4">
      <c r="A304" s="10"/>
      <c r="D304" s="9"/>
    </row>
    <row r="305" spans="1:4">
      <c r="A305" s="10"/>
      <c r="D305" s="9"/>
    </row>
    <row r="306" spans="1:4">
      <c r="A306" s="6"/>
      <c r="B306" s="9"/>
      <c r="C306" s="11"/>
      <c r="D306" s="9"/>
    </row>
    <row r="307" spans="1:4">
      <c r="A307" s="10"/>
      <c r="D307" s="9"/>
    </row>
    <row r="308" spans="1:4">
      <c r="A308" s="10"/>
      <c r="D308" s="9"/>
    </row>
    <row r="309" spans="1:4">
      <c r="A309" s="6"/>
      <c r="B309" s="9"/>
      <c r="C309" s="11"/>
      <c r="D309" s="9"/>
    </row>
    <row r="310" spans="1:4">
      <c r="A310" s="10"/>
      <c r="D310" s="9"/>
    </row>
    <row r="311" spans="1:4">
      <c r="A311" s="10"/>
      <c r="D311" s="9"/>
    </row>
    <row r="312" spans="1:4">
      <c r="A312" s="6"/>
      <c r="B312" s="9"/>
      <c r="C312" s="11"/>
      <c r="D312" s="9"/>
    </row>
    <row r="313" spans="1:4">
      <c r="A313" s="10"/>
      <c r="D313" s="9"/>
    </row>
    <row r="314" spans="1:4">
      <c r="A314" s="10"/>
      <c r="D314" s="9"/>
    </row>
    <row r="315" spans="1:4">
      <c r="A315" s="6"/>
      <c r="B315" s="9"/>
      <c r="C315" s="11"/>
      <c r="D315" s="9"/>
    </row>
    <row r="316" spans="1:4">
      <c r="A316" s="10"/>
      <c r="D316" s="9"/>
    </row>
    <row r="317" spans="1:4">
      <c r="A317" s="10"/>
      <c r="D317" s="9"/>
    </row>
    <row r="318" spans="1:4">
      <c r="A318" s="6"/>
      <c r="B318" s="9"/>
      <c r="C318" s="11"/>
      <c r="D318" s="9"/>
    </row>
    <row r="319" spans="1:4">
      <c r="A319" s="10"/>
      <c r="D319" s="9"/>
    </row>
    <row r="320" spans="1:4">
      <c r="A320" s="10"/>
      <c r="D320" s="9"/>
    </row>
    <row r="321" spans="1:4">
      <c r="A321" s="6"/>
      <c r="B321" s="9"/>
      <c r="C321" s="11"/>
      <c r="D321" s="9"/>
    </row>
    <row r="322" spans="1:4">
      <c r="A322" s="10"/>
      <c r="D322" s="9"/>
    </row>
    <row r="323" spans="1:4">
      <c r="A323" s="10"/>
      <c r="D323" s="9"/>
    </row>
    <row r="324" spans="1:4">
      <c r="A324" s="6"/>
      <c r="B324" s="9"/>
      <c r="C324" s="11"/>
      <c r="D324" s="9"/>
    </row>
    <row r="325" spans="1:4">
      <c r="A325" s="10"/>
      <c r="D325" s="9"/>
    </row>
    <row r="326" spans="1:4">
      <c r="A326" s="10"/>
      <c r="D326" s="9"/>
    </row>
    <row r="327" spans="1:4">
      <c r="A327" s="6"/>
      <c r="B327" s="9"/>
      <c r="C327" s="11"/>
      <c r="D327" s="9"/>
    </row>
    <row r="328" spans="1:4">
      <c r="A328" s="10"/>
      <c r="D328" s="9"/>
    </row>
    <row r="329" spans="1:4">
      <c r="A329" s="10"/>
      <c r="D329" s="9"/>
    </row>
    <row r="330" spans="1:4">
      <c r="A330" s="6"/>
      <c r="B330" s="9"/>
      <c r="C330" s="11"/>
      <c r="D330" s="9"/>
    </row>
    <row r="331" spans="1:4">
      <c r="A331" s="10"/>
      <c r="D331" s="9"/>
    </row>
    <row r="332" spans="1:4">
      <c r="A332" s="10"/>
      <c r="D332" s="9"/>
    </row>
    <row r="333" spans="1:4">
      <c r="A333" s="6"/>
      <c r="B333" s="9"/>
      <c r="C333" s="11"/>
      <c r="D333" s="9"/>
    </row>
    <row r="334" spans="1:4">
      <c r="A334" s="10"/>
      <c r="D334" s="9"/>
    </row>
    <row r="335" spans="1:4">
      <c r="A335" s="10"/>
      <c r="D335" s="9"/>
    </row>
    <row r="336" spans="1:4">
      <c r="A336" s="6"/>
      <c r="B336" s="9"/>
      <c r="C336" s="11"/>
      <c r="D336" s="9"/>
    </row>
    <row r="337" spans="1:4">
      <c r="A337" s="10"/>
      <c r="D337" s="9"/>
    </row>
    <row r="338" spans="1:4">
      <c r="A338" s="10"/>
      <c r="D338" s="9"/>
    </row>
    <row r="339" spans="1:4">
      <c r="A339" s="6"/>
      <c r="B339" s="9"/>
      <c r="C339" s="11"/>
      <c r="D339" s="9"/>
    </row>
    <row r="340" spans="1:4">
      <c r="A340" s="10"/>
      <c r="D340" s="9"/>
    </row>
    <row r="341" spans="1:4">
      <c r="A341" s="10"/>
      <c r="D341" s="9"/>
    </row>
    <row r="342" spans="1:4">
      <c r="A342" s="6"/>
      <c r="B342" s="9"/>
      <c r="C342" s="11"/>
      <c r="D342" s="9"/>
    </row>
    <row r="343" spans="1:4">
      <c r="A343" s="10"/>
      <c r="D343" s="9"/>
    </row>
    <row r="344" spans="1:4">
      <c r="A344" s="10"/>
      <c r="D344" s="9"/>
    </row>
    <row r="345" spans="1:4">
      <c r="A345" s="6"/>
      <c r="B345" s="9"/>
      <c r="C345" s="11"/>
      <c r="D345" s="9"/>
    </row>
    <row r="346" spans="1:4">
      <c r="A346" s="10"/>
      <c r="D346" s="9"/>
    </row>
    <row r="347" spans="1:4">
      <c r="A347" s="10"/>
      <c r="D347" s="9"/>
    </row>
    <row r="348" spans="1:4">
      <c r="A348" s="6"/>
      <c r="B348" s="9"/>
      <c r="C348" s="11"/>
      <c r="D348" s="9"/>
    </row>
    <row r="349" spans="1:4">
      <c r="A349" s="10"/>
      <c r="D349" s="9"/>
    </row>
    <row r="350" spans="1:4">
      <c r="A350" s="10"/>
      <c r="D350" s="9"/>
    </row>
    <row r="351" spans="1:4">
      <c r="A351" s="6"/>
      <c r="B351" s="9"/>
      <c r="C351" s="11"/>
      <c r="D351" s="9"/>
    </row>
    <row r="352" spans="1:4">
      <c r="A352" s="10"/>
      <c r="D352" s="9"/>
    </row>
    <row r="353" spans="1:4">
      <c r="A353" s="10"/>
      <c r="D353" s="9"/>
    </row>
    <row r="354" spans="1:4">
      <c r="A354" s="6"/>
      <c r="B354" s="9"/>
      <c r="C354" s="11"/>
      <c r="D354" s="9"/>
    </row>
    <row r="355" spans="1:4">
      <c r="A355" s="10"/>
      <c r="D355" s="9"/>
    </row>
    <row r="356" spans="1:4">
      <c r="A356" s="10"/>
      <c r="D356" s="9"/>
    </row>
    <row r="357" spans="1:4">
      <c r="A357" s="6"/>
      <c r="B357" s="9"/>
      <c r="C357" s="11"/>
      <c r="D357" s="9"/>
    </row>
    <row r="358" spans="1:4">
      <c r="A358" s="10"/>
      <c r="D358" s="9"/>
    </row>
    <row r="359" spans="1:4">
      <c r="A359" s="10"/>
      <c r="D359" s="9"/>
    </row>
    <row r="360" spans="1:4">
      <c r="A360" s="6"/>
      <c r="B360" s="9"/>
      <c r="C360" s="11"/>
      <c r="D360" s="9"/>
    </row>
    <row r="361" spans="1:4">
      <c r="A361" s="10"/>
      <c r="D361" s="9"/>
    </row>
    <row r="362" spans="1:4">
      <c r="A362" s="10"/>
      <c r="D362" s="9"/>
    </row>
    <row r="363" spans="1:4">
      <c r="A363" s="6"/>
      <c r="B363" s="9"/>
      <c r="C363" s="11"/>
      <c r="D363" s="9"/>
    </row>
    <row r="364" spans="1:4">
      <c r="A364" s="10"/>
      <c r="D364" s="9"/>
    </row>
    <row r="365" spans="1:4">
      <c r="A365" s="10"/>
      <c r="D365" s="9"/>
    </row>
    <row r="366" spans="1:4">
      <c r="A366" s="6"/>
      <c r="B366" s="9"/>
      <c r="C366" s="11"/>
      <c r="D366" s="9"/>
    </row>
    <row r="367" spans="1:4">
      <c r="A367" s="10"/>
      <c r="D367" s="9"/>
    </row>
    <row r="368" spans="1:4">
      <c r="A368" s="10"/>
      <c r="D368" s="9"/>
    </row>
    <row r="369" spans="1:4">
      <c r="A369" s="6"/>
      <c r="B369" s="9"/>
      <c r="C369" s="11"/>
      <c r="D369" s="9"/>
    </row>
    <row r="370" spans="1:4">
      <c r="A370" s="10"/>
      <c r="D370" s="9"/>
    </row>
    <row r="371" spans="1:4">
      <c r="A371" s="10"/>
      <c r="D371" s="9"/>
    </row>
    <row r="372" spans="1:4">
      <c r="A372" s="6"/>
      <c r="B372" s="9"/>
      <c r="C372" s="11"/>
      <c r="D372" s="9"/>
    </row>
    <row r="373" spans="1:4">
      <c r="A373" s="10"/>
      <c r="D373" s="9"/>
    </row>
    <row r="374" spans="1:4">
      <c r="A374" s="10"/>
      <c r="D374" s="9"/>
    </row>
    <row r="375" spans="1:4">
      <c r="A375" s="6"/>
      <c r="B375" s="9"/>
      <c r="C375" s="11"/>
      <c r="D375" s="9"/>
    </row>
    <row r="376" spans="1:4">
      <c r="A376" s="10"/>
      <c r="D376" s="9"/>
    </row>
    <row r="377" spans="1:4">
      <c r="A377" s="10"/>
      <c r="D377" s="9"/>
    </row>
    <row r="378" spans="1:4">
      <c r="A378" s="6"/>
      <c r="B378" s="9"/>
      <c r="C378" s="11"/>
      <c r="D378" s="9"/>
    </row>
    <row r="379" spans="1:4">
      <c r="A379" s="10"/>
      <c r="D379" s="9"/>
    </row>
    <row r="380" spans="1:4">
      <c r="A380" s="10"/>
      <c r="D380" s="9"/>
    </row>
    <row r="381" spans="1:4">
      <c r="A381" s="6"/>
      <c r="B381" s="9"/>
      <c r="C381" s="11"/>
      <c r="D381" s="9"/>
    </row>
    <row r="382" spans="1:4">
      <c r="A382" s="10"/>
      <c r="D382" s="9"/>
    </row>
    <row r="383" spans="1:4">
      <c r="A383" s="10"/>
      <c r="D383" s="9"/>
    </row>
    <row r="384" spans="1:4">
      <c r="A384" s="6"/>
      <c r="B384" s="9"/>
      <c r="C384" s="11"/>
      <c r="D384" s="9"/>
    </row>
    <row r="385" spans="1:4">
      <c r="A385" s="10"/>
      <c r="D385" s="9"/>
    </row>
    <row r="386" spans="1:4">
      <c r="A386" s="10"/>
      <c r="D386" s="9"/>
    </row>
    <row r="387" spans="1:4">
      <c r="A387" s="6"/>
      <c r="B387" s="9"/>
      <c r="C387" s="11"/>
      <c r="D387" s="9"/>
    </row>
    <row r="388" spans="1:4">
      <c r="A388" s="10"/>
      <c r="D388" s="9"/>
    </row>
    <row r="389" spans="1:4">
      <c r="A389" s="10"/>
      <c r="D389" s="9"/>
    </row>
    <row r="390" spans="1:4">
      <c r="A390" s="6"/>
      <c r="B390" s="9"/>
      <c r="C390" s="11"/>
      <c r="D390" s="9"/>
    </row>
    <row r="391" spans="1:4">
      <c r="A391" s="10"/>
      <c r="D391" s="9"/>
    </row>
    <row r="392" spans="1:4">
      <c r="A392" s="10"/>
      <c r="D392" s="9"/>
    </row>
    <row r="393" spans="1:4">
      <c r="A393" s="6"/>
      <c r="B393" s="9"/>
      <c r="C393" s="11"/>
      <c r="D393" s="9"/>
    </row>
    <row r="394" spans="1:4">
      <c r="A394" s="10"/>
      <c r="D394" s="9"/>
    </row>
    <row r="395" spans="1:4">
      <c r="A395" s="10"/>
      <c r="D395" s="9"/>
    </row>
    <row r="396" spans="1:4">
      <c r="A396" s="6"/>
      <c r="B396" s="9"/>
      <c r="C396" s="11"/>
      <c r="D396" s="9"/>
    </row>
    <row r="397" spans="1:4">
      <c r="A397" s="10"/>
      <c r="D397" s="9"/>
    </row>
    <row r="398" spans="1:4">
      <c r="A398" s="10"/>
      <c r="D398" s="9"/>
    </row>
    <row r="399" spans="1:4">
      <c r="A399" s="6"/>
      <c r="B399" s="9"/>
      <c r="C399" s="11"/>
      <c r="D399" s="9"/>
    </row>
    <row r="400" spans="1:4">
      <c r="A400" s="10"/>
      <c r="D400" s="9"/>
    </row>
    <row r="401" spans="1:4">
      <c r="A401" s="10"/>
      <c r="D401" s="9"/>
    </row>
    <row r="402" spans="1:4">
      <c r="A402" s="6"/>
      <c r="B402" s="9"/>
      <c r="C402" s="11"/>
      <c r="D402" s="9"/>
    </row>
    <row r="403" spans="1:4">
      <c r="A403" s="10"/>
      <c r="D403" s="9"/>
    </row>
    <row r="404" spans="1:4">
      <c r="A404" s="10"/>
      <c r="D404" s="9"/>
    </row>
    <row r="405" spans="1:4">
      <c r="A405" s="6"/>
      <c r="B405" s="9"/>
      <c r="C405" s="11"/>
      <c r="D405" s="9"/>
    </row>
    <row r="406" spans="1:4">
      <c r="A406" s="10"/>
      <c r="D406" s="9"/>
    </row>
    <row r="407" spans="1:4">
      <c r="A407" s="10"/>
      <c r="D407" s="9"/>
    </row>
    <row r="408" spans="1:4">
      <c r="A408" s="6"/>
      <c r="B408" s="9"/>
      <c r="C408" s="11"/>
      <c r="D408" s="9"/>
    </row>
    <row r="409" spans="1:4">
      <c r="A409" s="10"/>
      <c r="D409" s="9"/>
    </row>
    <row r="410" spans="1:4">
      <c r="A410" s="10"/>
      <c r="D410" s="9"/>
    </row>
    <row r="411" spans="1:4">
      <c r="A411" s="6"/>
      <c r="B411" s="9"/>
      <c r="C411" s="11"/>
      <c r="D411" s="9"/>
    </row>
    <row r="412" spans="1:4">
      <c r="A412" s="10"/>
      <c r="D412" s="9"/>
    </row>
    <row r="413" spans="1:4">
      <c r="A413" s="10"/>
      <c r="D413" s="9"/>
    </row>
    <row r="414" spans="1:4">
      <c r="A414" s="6"/>
      <c r="B414" s="9"/>
      <c r="C414" s="11"/>
      <c r="D414" s="9"/>
    </row>
    <row r="415" spans="1:4">
      <c r="A415" s="10"/>
      <c r="D415" s="9"/>
    </row>
    <row r="416" spans="1:4">
      <c r="A416" s="10"/>
      <c r="D416" s="9"/>
    </row>
    <row r="417" spans="1:4">
      <c r="A417" s="6"/>
      <c r="B417" s="9"/>
      <c r="C417" s="11"/>
      <c r="D417" s="9"/>
    </row>
    <row r="418" spans="1:4">
      <c r="A418" s="10"/>
      <c r="D418" s="9"/>
    </row>
    <row r="419" spans="1:4">
      <c r="A419" s="10"/>
      <c r="D419" s="9"/>
    </row>
    <row r="420" spans="1:4">
      <c r="A420" s="6"/>
      <c r="B420" s="9"/>
      <c r="C420" s="11"/>
      <c r="D420" s="9"/>
    </row>
    <row r="421" spans="1:4">
      <c r="A421" s="10"/>
      <c r="D421" s="9"/>
    </row>
    <row r="422" spans="1:4">
      <c r="A422" s="10"/>
      <c r="D422" s="9"/>
    </row>
    <row r="423" spans="1:4">
      <c r="A423" s="6"/>
      <c r="B423" s="9"/>
      <c r="C423" s="11"/>
      <c r="D423" s="9"/>
    </row>
    <row r="424" spans="1:4">
      <c r="A424" s="10"/>
      <c r="D424" s="9"/>
    </row>
    <row r="425" spans="1:4">
      <c r="A425" s="10"/>
      <c r="D425" s="9"/>
    </row>
    <row r="426" spans="1:4">
      <c r="A426" s="6"/>
      <c r="B426" s="9"/>
      <c r="C426" s="11"/>
      <c r="D426" s="9"/>
    </row>
    <row r="427" spans="1:4">
      <c r="A427" s="10"/>
      <c r="D427" s="9"/>
    </row>
    <row r="428" spans="1:4">
      <c r="A428" s="10"/>
      <c r="D428" s="9"/>
    </row>
    <row r="429" spans="1:4">
      <c r="A429" s="6"/>
      <c r="B429" s="9"/>
      <c r="C429" s="11"/>
      <c r="D429" s="9"/>
    </row>
    <row r="430" spans="1:4">
      <c r="A430" s="10"/>
      <c r="D430" s="9"/>
    </row>
    <row r="431" spans="1:4">
      <c r="A431" s="10"/>
      <c r="D431" s="9"/>
    </row>
    <row r="432" spans="1:4">
      <c r="A432" s="6"/>
      <c r="B432" s="9"/>
      <c r="C432" s="11"/>
      <c r="D432" s="9"/>
    </row>
    <row r="433" spans="1:4">
      <c r="A433" s="10"/>
      <c r="D433" s="9"/>
    </row>
    <row r="434" spans="1:4">
      <c r="A434" s="10"/>
      <c r="D434" s="9"/>
    </row>
    <row r="435" spans="1:4">
      <c r="A435" s="6"/>
      <c r="B435" s="9"/>
      <c r="C435" s="11"/>
      <c r="D435" s="9"/>
    </row>
    <row r="436" spans="1:4">
      <c r="A436" s="10"/>
      <c r="D436" s="9"/>
    </row>
    <row r="437" spans="1:4">
      <c r="A437" s="10"/>
      <c r="D437" s="9"/>
    </row>
    <row r="438" spans="1:4">
      <c r="A438" s="6"/>
      <c r="B438" s="9"/>
      <c r="C438" s="11"/>
      <c r="D438" s="9"/>
    </row>
    <row r="439" spans="1:4">
      <c r="A439" s="10"/>
      <c r="D439" s="9"/>
    </row>
    <row r="440" spans="1:4">
      <c r="A440" s="10"/>
      <c r="D440" s="9"/>
    </row>
    <row r="441" spans="1:4">
      <c r="A441" s="6"/>
      <c r="B441" s="9"/>
      <c r="C441" s="11"/>
      <c r="D441" s="9"/>
    </row>
    <row r="442" spans="1:4">
      <c r="A442" s="10"/>
      <c r="D442" s="9"/>
    </row>
    <row r="443" spans="1:4">
      <c r="A443" s="10"/>
      <c r="D443" s="9"/>
    </row>
    <row r="444" spans="1:4">
      <c r="A444" s="6"/>
      <c r="B444" s="9"/>
      <c r="C444" s="11"/>
      <c r="D444" s="9"/>
    </row>
    <row r="445" spans="1:4">
      <c r="A445" s="10"/>
      <c r="D445" s="9"/>
    </row>
    <row r="446" spans="1:4">
      <c r="A446" s="10"/>
      <c r="D446" s="9"/>
    </row>
    <row r="447" spans="1:4">
      <c r="A447" s="6"/>
      <c r="B447" s="9"/>
      <c r="C447" s="11"/>
      <c r="D447" s="9"/>
    </row>
    <row r="448" spans="1:4">
      <c r="A448" s="10"/>
      <c r="D448" s="9"/>
    </row>
    <row r="449" spans="1:4">
      <c r="A449" s="10"/>
      <c r="D449" s="9"/>
    </row>
    <row r="450" spans="1:4">
      <c r="A450" s="6"/>
      <c r="B450" s="9"/>
      <c r="C450" s="11"/>
      <c r="D450" s="9"/>
    </row>
    <row r="451" spans="1:4">
      <c r="A451" s="10"/>
      <c r="D451" s="9"/>
    </row>
    <row r="452" spans="1:4">
      <c r="A452" s="10"/>
      <c r="D452" s="9"/>
    </row>
    <row r="453" spans="1:4">
      <c r="A453" s="6"/>
      <c r="B453" s="9"/>
      <c r="C453" s="11"/>
      <c r="D453" s="9"/>
    </row>
    <row r="454" spans="1:4">
      <c r="A454" s="10"/>
      <c r="D454" s="9"/>
    </row>
    <row r="455" spans="1:4">
      <c r="A455" s="10"/>
      <c r="D455" s="9"/>
    </row>
    <row r="456" spans="1:4">
      <c r="A456" s="6"/>
      <c r="B456" s="9"/>
      <c r="C456" s="11"/>
      <c r="D456" s="9"/>
    </row>
    <row r="457" spans="1:4">
      <c r="A457" s="10"/>
      <c r="D457" s="9"/>
    </row>
    <row r="458" spans="1:4">
      <c r="A458" s="10"/>
      <c r="D458" s="9"/>
    </row>
    <row r="459" spans="1:4">
      <c r="A459" s="6"/>
      <c r="B459" s="9"/>
      <c r="C459" s="11"/>
      <c r="D459" s="9"/>
    </row>
    <row r="460" spans="1:4">
      <c r="A460" s="10"/>
      <c r="D460" s="9"/>
    </row>
    <row r="461" spans="1:4">
      <c r="A461" s="10"/>
      <c r="D461" s="9"/>
    </row>
    <row r="462" spans="1:4">
      <c r="A462" s="6"/>
      <c r="B462" s="9"/>
      <c r="C462" s="11"/>
      <c r="D462" s="9"/>
    </row>
    <row r="463" spans="1:4">
      <c r="A463" s="10"/>
      <c r="D463" s="9"/>
    </row>
    <row r="464" spans="1:4">
      <c r="A464" s="10"/>
      <c r="D464" s="9"/>
    </row>
    <row r="465" spans="1:4">
      <c r="A465" s="6"/>
      <c r="B465" s="9"/>
      <c r="C465" s="11"/>
      <c r="D465" s="9"/>
    </row>
    <row r="466" spans="1:4">
      <c r="A466" s="10"/>
      <c r="D466" s="9"/>
    </row>
    <row r="467" spans="1:4">
      <c r="A467" s="10"/>
      <c r="D467" s="9"/>
    </row>
    <row r="468" spans="1:4">
      <c r="A468" s="6"/>
      <c r="B468" s="9"/>
      <c r="C468" s="11"/>
      <c r="D468" s="9"/>
    </row>
    <row r="469" spans="1:4">
      <c r="A469" s="10"/>
      <c r="D469" s="9"/>
    </row>
    <row r="470" spans="1:4">
      <c r="A470" s="10"/>
      <c r="D470" s="9"/>
    </row>
    <row r="471" spans="1:4">
      <c r="A471" s="6"/>
      <c r="B471" s="9"/>
      <c r="C471" s="11"/>
      <c r="D471" s="9"/>
    </row>
    <row r="472" spans="1:4">
      <c r="A472" s="10"/>
      <c r="D472" s="9"/>
    </row>
    <row r="473" spans="1:4">
      <c r="A473" s="10"/>
      <c r="D473" s="9"/>
    </row>
    <row r="474" spans="1:4">
      <c r="A474" s="6"/>
      <c r="B474" s="9"/>
      <c r="C474" s="11"/>
      <c r="D474" s="9"/>
    </row>
    <row r="475" spans="1:4">
      <c r="A475" s="10"/>
      <c r="D475" s="9"/>
    </row>
    <row r="476" spans="1:4">
      <c r="A476" s="10"/>
      <c r="D476" s="9"/>
    </row>
    <row r="477" spans="1:4">
      <c r="A477" s="6"/>
      <c r="B477" s="9"/>
      <c r="C477" s="11"/>
      <c r="D477" s="9"/>
    </row>
    <row r="478" spans="1:4">
      <c r="A478" s="10"/>
      <c r="D478" s="9"/>
    </row>
    <row r="479" spans="1:4">
      <c r="A479" s="10"/>
      <c r="D479" s="9"/>
    </row>
    <row r="480" spans="1:4">
      <c r="A480" s="6"/>
      <c r="B480" s="9"/>
      <c r="C480" s="11"/>
      <c r="D480" s="9"/>
    </row>
    <row r="481" spans="1:4">
      <c r="A481" s="10"/>
      <c r="D481" s="9"/>
    </row>
    <row r="482" spans="1:4">
      <c r="A482" s="10"/>
      <c r="D482" s="9"/>
    </row>
    <row r="483" spans="1:4">
      <c r="A483" s="6"/>
      <c r="B483" s="9"/>
      <c r="C483" s="11"/>
      <c r="D483" s="9"/>
    </row>
    <row r="484" spans="1:4">
      <c r="A484" s="10"/>
      <c r="D484" s="9"/>
    </row>
    <row r="485" spans="1:4">
      <c r="A485" s="10"/>
      <c r="D485" s="9"/>
    </row>
    <row r="486" spans="1:4">
      <c r="A486" s="6"/>
      <c r="B486" s="9"/>
      <c r="C486" s="11"/>
      <c r="D486" s="9"/>
    </row>
    <row r="487" spans="1:4">
      <c r="A487" s="10"/>
      <c r="D487" s="9"/>
    </row>
    <row r="488" spans="1:4">
      <c r="A488" s="10"/>
      <c r="D488" s="9"/>
    </row>
    <row r="489" spans="1:4">
      <c r="A489" s="6"/>
      <c r="B489" s="9"/>
      <c r="C489" s="11"/>
      <c r="D489" s="9"/>
    </row>
    <row r="490" spans="1:4">
      <c r="A490" s="10"/>
      <c r="D490" s="9"/>
    </row>
    <row r="491" spans="1:4">
      <c r="A491" s="10"/>
      <c r="D491" s="9"/>
    </row>
    <row r="492" spans="1:4">
      <c r="A492" s="6"/>
      <c r="B492" s="9"/>
      <c r="C492" s="11"/>
      <c r="D492" s="9"/>
    </row>
    <row r="493" spans="1:4">
      <c r="A493" s="10"/>
      <c r="D493" s="9"/>
    </row>
    <row r="494" spans="1:4">
      <c r="A494" s="10"/>
      <c r="D494" s="9"/>
    </row>
    <row r="495" spans="1:4">
      <c r="A495" s="6"/>
      <c r="B495" s="9"/>
      <c r="C495" s="11"/>
      <c r="D495" s="9"/>
    </row>
    <row r="496" spans="1:4">
      <c r="A496" s="10"/>
      <c r="D496" s="9"/>
    </row>
    <row r="497" spans="1:4">
      <c r="A497" s="10"/>
      <c r="D497" s="9"/>
    </row>
    <row r="498" spans="1:4">
      <c r="A498" s="6"/>
      <c r="B498" s="9"/>
      <c r="C498" s="11"/>
      <c r="D498" s="9"/>
    </row>
    <row r="499" spans="1:4">
      <c r="A499" s="10"/>
      <c r="D499" s="9"/>
    </row>
    <row r="500" spans="1:4">
      <c r="A500" s="10"/>
      <c r="D500" s="9"/>
    </row>
    <row r="501" spans="1:4">
      <c r="A501" s="6"/>
      <c r="B501" s="9"/>
      <c r="C501" s="11"/>
      <c r="D501" s="9"/>
    </row>
    <row r="502" spans="1:4">
      <c r="A502" s="10"/>
      <c r="D502" s="9"/>
    </row>
    <row r="503" spans="1:4">
      <c r="A503" s="10"/>
      <c r="D503" s="9"/>
    </row>
    <row r="504" spans="1:4">
      <c r="A504" s="6"/>
      <c r="B504" s="9"/>
      <c r="C504" s="11"/>
      <c r="D504" s="9"/>
    </row>
    <row r="505" spans="1:4">
      <c r="A505" s="10"/>
      <c r="D505" s="9"/>
    </row>
    <row r="506" spans="1:4">
      <c r="A506" s="10"/>
      <c r="D506" s="9"/>
    </row>
    <row r="507" spans="1:4">
      <c r="A507" s="6"/>
      <c r="B507" s="9"/>
      <c r="C507" s="11"/>
      <c r="D507" s="9"/>
    </row>
    <row r="508" spans="1:4">
      <c r="A508" s="10"/>
      <c r="D508" s="9"/>
    </row>
    <row r="509" spans="1:4">
      <c r="A509" s="10"/>
      <c r="D509" s="9"/>
    </row>
    <row r="510" spans="1:4">
      <c r="A510" s="6"/>
      <c r="B510" s="9"/>
      <c r="C510" s="11"/>
      <c r="D510" s="9"/>
    </row>
    <row r="511" spans="1:4">
      <c r="A511" s="10"/>
      <c r="D511" s="9"/>
    </row>
    <row r="512" spans="1:4">
      <c r="A512" s="10"/>
      <c r="D512" s="9"/>
    </row>
    <row r="513" spans="1:4">
      <c r="A513" s="6"/>
      <c r="B513" s="9"/>
      <c r="C513" s="11"/>
      <c r="D513" s="9"/>
    </row>
    <row r="514" spans="1:4">
      <c r="A514" s="10"/>
      <c r="D514" s="9"/>
    </row>
    <row r="515" spans="1:4">
      <c r="A515" s="10"/>
      <c r="D515" s="9"/>
    </row>
    <row r="516" spans="1:4">
      <c r="A516" s="6"/>
      <c r="B516" s="9"/>
      <c r="C516" s="11"/>
      <c r="D516" s="9"/>
    </row>
    <row r="517" spans="1:4">
      <c r="A517" s="10"/>
      <c r="D517" s="9"/>
    </row>
    <row r="518" spans="1:4">
      <c r="A518" s="10"/>
      <c r="D518" s="9"/>
    </row>
    <row r="519" spans="1:4">
      <c r="A519" s="6"/>
      <c r="B519" s="9"/>
      <c r="C519" s="11"/>
      <c r="D519" s="9"/>
    </row>
    <row r="520" spans="1:4">
      <c r="A520" s="10"/>
      <c r="D520" s="9"/>
    </row>
    <row r="521" spans="1:4">
      <c r="A521" s="10"/>
      <c r="D521" s="9"/>
    </row>
    <row r="522" spans="1:4">
      <c r="A522" s="6"/>
      <c r="B522" s="9"/>
      <c r="C522" s="11"/>
      <c r="D522" s="9"/>
    </row>
    <row r="523" spans="1:4">
      <c r="A523" s="10"/>
      <c r="D523" s="9"/>
    </row>
    <row r="524" spans="1:4">
      <c r="A524" s="10"/>
      <c r="D524" s="9"/>
    </row>
    <row r="525" spans="1:4">
      <c r="A525" s="6"/>
      <c r="B525" s="9"/>
      <c r="C525" s="11"/>
      <c r="D525" s="9"/>
    </row>
    <row r="526" spans="1:4">
      <c r="A526" s="10"/>
      <c r="D526" s="9"/>
    </row>
    <row r="527" spans="1:4">
      <c r="A527" s="10"/>
      <c r="D527" s="9"/>
    </row>
    <row r="528" spans="1:4">
      <c r="A528" s="6"/>
      <c r="B528" s="9"/>
      <c r="C528" s="11"/>
      <c r="D528" s="9"/>
    </row>
    <row r="529" spans="1:4">
      <c r="A529" s="10"/>
      <c r="D529" s="9"/>
    </row>
    <row r="530" spans="1:4">
      <c r="A530" s="10"/>
      <c r="D530" s="9"/>
    </row>
    <row r="531" spans="1:4">
      <c r="A531" s="6"/>
      <c r="B531" s="9"/>
      <c r="C531" s="11"/>
      <c r="D531" s="9"/>
    </row>
    <row r="532" spans="1:4">
      <c r="A532" s="10"/>
      <c r="D532" s="9"/>
    </row>
    <row r="533" spans="1:4">
      <c r="A533" s="10"/>
      <c r="D533" s="9"/>
    </row>
    <row r="534" spans="1:4">
      <c r="A534" s="6"/>
      <c r="B534" s="9"/>
      <c r="C534" s="11"/>
      <c r="D534" s="9"/>
    </row>
    <row r="535" spans="1:4">
      <c r="A535" s="10"/>
      <c r="D535" s="9"/>
    </row>
    <row r="536" spans="1:4">
      <c r="A536" s="10"/>
      <c r="D536" s="9"/>
    </row>
    <row r="537" spans="1:4">
      <c r="A537" s="6"/>
      <c r="B537" s="9"/>
      <c r="C537" s="11"/>
      <c r="D537" s="9"/>
    </row>
    <row r="538" spans="1:4">
      <c r="A538" s="10"/>
      <c r="D538" s="9"/>
    </row>
    <row r="539" spans="1:4">
      <c r="A539" s="10"/>
      <c r="D539" s="9"/>
    </row>
    <row r="540" spans="1:4">
      <c r="A540" s="6"/>
      <c r="B540" s="9"/>
      <c r="C540" s="11"/>
      <c r="D540" s="9"/>
    </row>
    <row r="541" spans="1:4">
      <c r="A541" s="10"/>
      <c r="D541" s="9"/>
    </row>
    <row r="542" spans="1:4">
      <c r="A542" s="10"/>
      <c r="D542" s="9"/>
    </row>
    <row r="543" spans="1:4">
      <c r="A543" s="6"/>
      <c r="B543" s="9"/>
      <c r="C543" s="11"/>
      <c r="D543" s="9"/>
    </row>
    <row r="544" spans="1:4">
      <c r="A544" s="10"/>
      <c r="D544" s="9"/>
    </row>
    <row r="545" spans="1:4">
      <c r="A545" s="10"/>
      <c r="D545" s="9"/>
    </row>
    <row r="546" spans="1:4">
      <c r="A546" s="6"/>
      <c r="B546" s="9"/>
      <c r="C546" s="11"/>
      <c r="D546" s="9"/>
    </row>
    <row r="547" spans="1:4">
      <c r="A547" s="10"/>
      <c r="D547" s="9"/>
    </row>
    <row r="548" spans="1:4">
      <c r="A548" s="10"/>
      <c r="D548" s="9"/>
    </row>
    <row r="549" spans="1:4">
      <c r="A549" s="6"/>
      <c r="B549" s="9"/>
      <c r="C549" s="11"/>
      <c r="D549" s="9"/>
    </row>
    <row r="550" spans="1:4">
      <c r="A550" s="10"/>
      <c r="D550" s="9"/>
    </row>
    <row r="551" spans="1:4">
      <c r="A551" s="10"/>
      <c r="D551" s="9"/>
    </row>
    <row r="552" spans="1:4">
      <c r="A552" s="6"/>
      <c r="B552" s="9"/>
      <c r="C552" s="11"/>
      <c r="D552" s="9"/>
    </row>
    <row r="553" spans="1:4">
      <c r="A553" s="10"/>
      <c r="D553" s="9"/>
    </row>
    <row r="554" spans="1:4">
      <c r="A554" s="10"/>
      <c r="D554" s="9"/>
    </row>
    <row r="555" spans="1:4">
      <c r="A555" s="6"/>
      <c r="B555" s="9"/>
      <c r="C555" s="11"/>
      <c r="D555" s="9"/>
    </row>
    <row r="556" spans="1:4">
      <c r="A556" s="10"/>
      <c r="D556" s="9"/>
    </row>
    <row r="557" spans="1:4">
      <c r="A557" s="10"/>
      <c r="D557" s="9"/>
    </row>
    <row r="558" spans="1:4">
      <c r="A558" s="6"/>
      <c r="B558" s="9"/>
      <c r="C558" s="11"/>
      <c r="D558" s="9"/>
    </row>
    <row r="559" spans="1:4">
      <c r="A559" s="10"/>
      <c r="D559" s="9"/>
    </row>
    <row r="560" spans="1:4">
      <c r="A560" s="10"/>
      <c r="D560" s="9"/>
    </row>
    <row r="561" spans="1:4">
      <c r="A561" s="6"/>
      <c r="B561" s="9"/>
      <c r="C561" s="11"/>
      <c r="D561" s="9"/>
    </row>
    <row r="562" spans="1:4">
      <c r="A562" s="10"/>
      <c r="D562" s="9"/>
    </row>
    <row r="563" spans="1:4">
      <c r="A563" s="10"/>
      <c r="D563" s="9"/>
    </row>
    <row r="564" spans="1:4">
      <c r="A564" s="6"/>
      <c r="B564" s="9"/>
      <c r="C564" s="11"/>
      <c r="D564" s="9"/>
    </row>
    <row r="565" spans="1:4">
      <c r="A565" s="10"/>
      <c r="D565" s="9"/>
    </row>
    <row r="566" spans="1:4">
      <c r="A566" s="10"/>
      <c r="D566" s="9"/>
    </row>
    <row r="567" spans="1:4">
      <c r="A567" s="6"/>
      <c r="B567" s="9"/>
      <c r="C567" s="11"/>
      <c r="D567" s="9"/>
    </row>
    <row r="568" spans="1:4">
      <c r="A568" s="10"/>
      <c r="D568" s="9"/>
    </row>
    <row r="569" spans="1:4">
      <c r="A569" s="10"/>
      <c r="D569" s="9"/>
    </row>
    <row r="570" spans="1:4">
      <c r="A570" s="6"/>
      <c r="B570" s="9"/>
      <c r="C570" s="11"/>
      <c r="D570" s="9"/>
    </row>
    <row r="571" spans="1:4">
      <c r="A571" s="10"/>
      <c r="D571" s="9"/>
    </row>
    <row r="572" spans="1:4">
      <c r="A572" s="10"/>
      <c r="D572" s="9"/>
    </row>
    <row r="573" spans="1:4">
      <c r="A573" s="6"/>
      <c r="B573" s="9"/>
      <c r="C573" s="11"/>
      <c r="D573" s="9"/>
    </row>
    <row r="574" spans="1:4">
      <c r="A574" s="10"/>
      <c r="D574" s="9"/>
    </row>
    <row r="575" spans="1:4">
      <c r="A575" s="10"/>
      <c r="D575" s="9"/>
    </row>
    <row r="576" spans="1:4">
      <c r="A576" s="6"/>
      <c r="B576" s="9"/>
      <c r="C576" s="11"/>
      <c r="D576" s="9"/>
    </row>
    <row r="577" spans="1:4">
      <c r="A577" s="10"/>
      <c r="D577" s="9"/>
    </row>
    <row r="578" spans="1:4">
      <c r="A578" s="10"/>
      <c r="D578" s="9"/>
    </row>
    <row r="579" spans="1:4">
      <c r="A579" s="6"/>
      <c r="B579" s="9"/>
      <c r="C579" s="11"/>
      <c r="D579" s="9"/>
    </row>
    <row r="580" spans="1:4">
      <c r="A580" s="10"/>
      <c r="D580" s="9"/>
    </row>
    <row r="581" spans="1:4">
      <c r="A581" s="10"/>
      <c r="D581" s="9"/>
    </row>
    <row r="582" spans="1:4">
      <c r="A582" s="6"/>
      <c r="B582" s="9"/>
      <c r="C582" s="11"/>
      <c r="D582" s="9"/>
    </row>
    <row r="583" spans="1:4">
      <c r="A583" s="10"/>
      <c r="D583" s="9"/>
    </row>
    <row r="584" spans="1:4">
      <c r="A584" s="10"/>
      <c r="D584" s="9"/>
    </row>
    <row r="585" spans="1:4">
      <c r="A585" s="6"/>
      <c r="B585" s="9"/>
      <c r="C585" s="11"/>
      <c r="D585" s="9"/>
    </row>
    <row r="586" spans="1:4">
      <c r="A586" s="10"/>
      <c r="D586" s="9"/>
    </row>
    <row r="587" spans="1:4">
      <c r="A587" s="10"/>
      <c r="D587" s="9"/>
    </row>
    <row r="588" spans="1:4">
      <c r="A588" s="6"/>
      <c r="B588" s="9"/>
      <c r="C588" s="11"/>
      <c r="D588" s="9"/>
    </row>
    <row r="589" spans="1:4">
      <c r="A589" s="10"/>
      <c r="D589" s="9"/>
    </row>
    <row r="590" spans="1:4">
      <c r="A590" s="10"/>
      <c r="D590" s="9"/>
    </row>
    <row r="591" spans="1:4">
      <c r="A591" s="6"/>
      <c r="B591" s="9"/>
      <c r="C591" s="11"/>
      <c r="D591" s="9"/>
    </row>
    <row r="592" spans="1:4">
      <c r="A592" s="10"/>
      <c r="D592" s="9"/>
    </row>
    <row r="593" spans="1:4">
      <c r="A593" s="10"/>
      <c r="D593" s="9"/>
    </row>
    <row r="594" spans="1:4">
      <c r="A594" s="6"/>
      <c r="B594" s="9"/>
      <c r="C594" s="11"/>
      <c r="D594" s="9"/>
    </row>
    <row r="595" spans="1:4">
      <c r="A595" s="10"/>
      <c r="D595" s="9"/>
    </row>
    <row r="596" spans="1:4">
      <c r="A596" s="10"/>
      <c r="D596" s="9"/>
    </row>
    <row r="597" spans="1:4">
      <c r="A597" s="6"/>
      <c r="B597" s="9"/>
      <c r="C597" s="11"/>
      <c r="D597" s="9"/>
    </row>
    <row r="598" spans="1:4">
      <c r="A598" s="10"/>
      <c r="D598" s="9"/>
    </row>
    <row r="599" spans="1:4">
      <c r="A599" s="10"/>
      <c r="D599" s="9"/>
    </row>
    <row r="600" spans="1:4">
      <c r="A600" s="6"/>
      <c r="B600" s="9"/>
      <c r="C600" s="11"/>
      <c r="D600" s="9"/>
    </row>
    <row r="601" spans="1:4">
      <c r="A601" s="10"/>
      <c r="D601" s="9"/>
    </row>
    <row r="602" spans="1:4">
      <c r="A602" s="10"/>
      <c r="D602" s="9"/>
    </row>
    <row r="603" spans="1:4">
      <c r="A603" s="6"/>
      <c r="B603" s="9"/>
      <c r="C603" s="11"/>
      <c r="D603" s="9"/>
    </row>
    <row r="604" spans="1:4">
      <c r="A604" s="10"/>
      <c r="D604" s="9"/>
    </row>
    <row r="605" spans="1:4">
      <c r="A605" s="10"/>
      <c r="D605" s="9"/>
    </row>
    <row r="606" spans="1:4">
      <c r="A606" s="6"/>
      <c r="B606" s="9"/>
      <c r="C606" s="11"/>
      <c r="D606" s="9"/>
    </row>
    <row r="607" spans="1:4">
      <c r="A607" s="10"/>
      <c r="D607" s="9"/>
    </row>
    <row r="608" spans="1:4">
      <c r="A608" s="10"/>
      <c r="D608" s="9"/>
    </row>
    <row r="609" spans="1:4">
      <c r="A609" s="6"/>
      <c r="B609" s="9"/>
      <c r="C609" s="11"/>
      <c r="D609" s="9"/>
    </row>
    <row r="610" spans="1:4">
      <c r="A610" s="10"/>
      <c r="D610" s="9"/>
    </row>
    <row r="611" spans="1:4">
      <c r="A611" s="10"/>
      <c r="D611" s="9"/>
    </row>
    <row r="612" spans="1:4">
      <c r="A612" s="6"/>
      <c r="B612" s="9"/>
      <c r="C612" s="11"/>
      <c r="D612" s="9"/>
    </row>
    <row r="613" spans="1:4">
      <c r="A613" s="10"/>
      <c r="D613" s="9"/>
    </row>
    <row r="614" spans="1:4">
      <c r="A614" s="10"/>
      <c r="D614" s="9"/>
    </row>
    <row r="615" spans="1:4">
      <c r="A615" s="6"/>
      <c r="B615" s="9"/>
      <c r="C615" s="11"/>
      <c r="D615" s="9"/>
    </row>
    <row r="616" spans="1:4">
      <c r="A616" s="10"/>
      <c r="D616" s="9"/>
    </row>
    <row r="617" spans="1:4">
      <c r="A617" s="10"/>
      <c r="D617" s="9"/>
    </row>
    <row r="618" spans="1:4">
      <c r="A618" s="6"/>
      <c r="B618" s="9"/>
      <c r="C618" s="11"/>
      <c r="D618" s="9"/>
    </row>
    <row r="619" spans="1:4">
      <c r="A619" s="10"/>
      <c r="D619" s="9"/>
    </row>
    <row r="620" spans="1:4">
      <c r="A620" s="10"/>
      <c r="D620" s="9"/>
    </row>
    <row r="621" spans="1:4">
      <c r="A621" s="6"/>
      <c r="B621" s="9"/>
      <c r="C621" s="11"/>
      <c r="D621" s="9"/>
    </row>
    <row r="622" spans="1:4">
      <c r="A622" s="10"/>
      <c r="D622" s="9"/>
    </row>
    <row r="623" spans="1:4">
      <c r="A623" s="10"/>
      <c r="D623" s="9"/>
    </row>
    <row r="624" spans="1:4">
      <c r="A624" s="6"/>
      <c r="B624" s="9"/>
      <c r="C624" s="11"/>
      <c r="D624" s="9"/>
    </row>
    <row r="625" spans="1:4">
      <c r="A625" s="10"/>
      <c r="D625" s="9"/>
    </row>
    <row r="626" spans="1:4">
      <c r="A626" s="10"/>
      <c r="D626" s="9"/>
    </row>
    <row r="627" spans="1:4">
      <c r="A627" s="6"/>
      <c r="B627" s="9"/>
      <c r="C627" s="11"/>
      <c r="D627" s="9"/>
    </row>
    <row r="628" spans="1:4">
      <c r="A628" s="10"/>
      <c r="D628" s="9"/>
    </row>
    <row r="629" spans="1:4">
      <c r="A629" s="10"/>
      <c r="D629" s="9"/>
    </row>
    <row r="630" spans="1:4">
      <c r="A630" s="6"/>
      <c r="B630" s="9"/>
      <c r="C630" s="11"/>
      <c r="D630" s="9"/>
    </row>
    <row r="631" spans="1:4">
      <c r="A631" s="10"/>
      <c r="D631" s="9"/>
    </row>
    <row r="632" spans="1:4">
      <c r="A632" s="10"/>
      <c r="D632" s="9"/>
    </row>
    <row r="633" spans="1:4">
      <c r="A633" s="6"/>
      <c r="B633" s="9"/>
      <c r="C633" s="11"/>
      <c r="D633" s="9"/>
    </row>
    <row r="634" spans="1:4">
      <c r="A634" s="10"/>
      <c r="D634" s="9"/>
    </row>
    <row r="635" spans="1:4">
      <c r="A635" s="10"/>
      <c r="D635" s="9"/>
    </row>
    <row r="636" spans="1:4">
      <c r="A636" s="6"/>
      <c r="B636" s="9"/>
      <c r="C636" s="11"/>
      <c r="D636" s="9"/>
    </row>
    <row r="637" spans="1:4">
      <c r="A637" s="10"/>
      <c r="D637" s="9"/>
    </row>
    <row r="638" spans="1:4">
      <c r="A638" s="10"/>
      <c r="D638" s="9"/>
    </row>
    <row r="639" spans="1:4">
      <c r="A639" s="6"/>
      <c r="B639" s="9"/>
      <c r="C639" s="11"/>
      <c r="D639" s="9"/>
    </row>
    <row r="640" spans="1:4">
      <c r="A640" s="10"/>
      <c r="D640" s="9"/>
    </row>
    <row r="641" spans="1:4">
      <c r="A641" s="10"/>
      <c r="D641" s="9"/>
    </row>
    <row r="642" spans="1:4">
      <c r="A642" s="6"/>
      <c r="B642" s="9"/>
      <c r="C642" s="11"/>
      <c r="D642" s="9"/>
    </row>
    <row r="643" spans="1:4">
      <c r="A643" s="10"/>
      <c r="D643" s="9"/>
    </row>
    <row r="644" spans="1:4">
      <c r="A644" s="10"/>
      <c r="D644" s="9"/>
    </row>
    <row r="645" spans="1:4">
      <c r="A645" s="6"/>
      <c r="B645" s="9"/>
      <c r="C645" s="11"/>
      <c r="D645" s="9"/>
    </row>
    <row r="646" spans="1:4">
      <c r="A646" s="10"/>
      <c r="D646" s="9"/>
    </row>
    <row r="647" spans="1:4">
      <c r="A647" s="10"/>
      <c r="D647" s="9"/>
    </row>
    <row r="648" spans="1:4">
      <c r="A648" s="6"/>
      <c r="B648" s="9"/>
      <c r="C648" s="11"/>
      <c r="D648" s="9"/>
    </row>
    <row r="649" spans="1:4">
      <c r="A649" s="10"/>
      <c r="D649" s="9"/>
    </row>
    <row r="650" spans="1:4">
      <c r="A650" s="10"/>
      <c r="D650" s="9"/>
    </row>
    <row r="651" spans="1:4">
      <c r="A651" s="6"/>
      <c r="B651" s="9"/>
      <c r="C651" s="11"/>
      <c r="D651" s="9"/>
    </row>
    <row r="652" spans="1:4">
      <c r="A652" s="10"/>
      <c r="D652" s="9"/>
    </row>
    <row r="653" spans="1:4">
      <c r="A653" s="10"/>
      <c r="D653" s="9"/>
    </row>
    <row r="654" spans="1:4">
      <c r="A654" s="6"/>
      <c r="B654" s="9"/>
      <c r="C654" s="11"/>
      <c r="D654" s="9"/>
    </row>
    <row r="655" spans="1:4">
      <c r="A655" s="10"/>
      <c r="D655" s="9"/>
    </row>
    <row r="656" spans="1:4">
      <c r="A656" s="10"/>
      <c r="D656" s="9"/>
    </row>
    <row r="657" spans="1:4">
      <c r="A657" s="6"/>
      <c r="B657" s="9"/>
      <c r="C657" s="11"/>
      <c r="D657" s="9"/>
    </row>
    <row r="658" spans="1:4">
      <c r="A658" s="10"/>
      <c r="D658" s="9"/>
    </row>
    <row r="659" spans="1:4">
      <c r="A659" s="10"/>
      <c r="D659" s="9"/>
    </row>
    <row r="660" spans="1:4">
      <c r="A660" s="6"/>
      <c r="B660" s="9"/>
      <c r="C660" s="11"/>
      <c r="D660" s="9"/>
    </row>
    <row r="661" spans="1:4">
      <c r="A661" s="10"/>
      <c r="D661" s="9"/>
    </row>
    <row r="662" spans="1:4">
      <c r="A662" s="10"/>
      <c r="D662" s="9"/>
    </row>
    <row r="663" spans="1:4">
      <c r="A663" s="6"/>
      <c r="B663" s="9"/>
      <c r="C663" s="11"/>
      <c r="D663" s="9"/>
    </row>
    <row r="664" spans="1:4">
      <c r="A664" s="10"/>
      <c r="D664" s="9"/>
    </row>
    <row r="665" spans="1:4">
      <c r="A665" s="10"/>
      <c r="D665" s="9"/>
    </row>
    <row r="666" spans="1:4">
      <c r="A666" s="6"/>
      <c r="B666" s="9"/>
      <c r="C666" s="11"/>
      <c r="D666" s="9"/>
    </row>
    <row r="667" spans="1:4">
      <c r="A667" s="10"/>
      <c r="D667" s="9"/>
    </row>
    <row r="668" spans="1:4">
      <c r="A668" s="10"/>
      <c r="D668" s="9"/>
    </row>
    <row r="669" spans="1:4">
      <c r="A669" s="6"/>
      <c r="B669" s="9"/>
      <c r="C669" s="11"/>
      <c r="D669" s="9"/>
    </row>
    <row r="670" spans="1:4">
      <c r="A670" s="10"/>
      <c r="D670" s="9"/>
    </row>
    <row r="671" spans="1:4">
      <c r="A671" s="10"/>
      <c r="D671" s="9"/>
    </row>
    <row r="672" spans="1:4">
      <c r="A672" s="6"/>
      <c r="B672" s="9"/>
      <c r="C672" s="11"/>
      <c r="D672" s="9"/>
    </row>
    <row r="673" spans="1:4">
      <c r="A673" s="10"/>
      <c r="D673" s="9"/>
    </row>
    <row r="674" spans="1:4">
      <c r="A674" s="10"/>
      <c r="D674" s="9"/>
    </row>
    <row r="675" spans="1:4">
      <c r="A675" s="6"/>
      <c r="B675" s="9"/>
      <c r="C675" s="11"/>
      <c r="D675" s="9"/>
    </row>
    <row r="676" spans="1:4">
      <c r="A676" s="10"/>
      <c r="D676" s="9"/>
    </row>
    <row r="677" spans="1:4">
      <c r="A677" s="10"/>
      <c r="D677" s="9"/>
    </row>
    <row r="678" spans="1:4">
      <c r="A678" s="6"/>
      <c r="B678" s="9"/>
      <c r="C678" s="11"/>
      <c r="D678" s="9"/>
    </row>
    <row r="679" spans="1:4">
      <c r="A679" s="10"/>
      <c r="D679" s="9"/>
    </row>
    <row r="680" spans="1:4">
      <c r="A680" s="10"/>
      <c r="D680" s="9"/>
    </row>
    <row r="681" spans="1:4">
      <c r="A681" s="6"/>
      <c r="B681" s="9"/>
      <c r="C681" s="11"/>
      <c r="D681" s="9"/>
    </row>
    <row r="682" spans="1:4">
      <c r="A682" s="10"/>
      <c r="D682" s="9"/>
    </row>
    <row r="683" spans="1:4">
      <c r="A683" s="10"/>
      <c r="D683" s="9"/>
    </row>
    <row r="684" spans="1:4">
      <c r="A684" s="6"/>
      <c r="B684" s="9"/>
      <c r="C684" s="11"/>
      <c r="D684" s="9"/>
    </row>
    <row r="685" spans="1:4">
      <c r="A685" s="10"/>
      <c r="D685" s="9"/>
    </row>
    <row r="686" spans="1:4">
      <c r="A686" s="10"/>
      <c r="D686" s="9"/>
    </row>
    <row r="687" spans="1:4">
      <c r="A687" s="6"/>
      <c r="B687" s="9"/>
      <c r="C687" s="11"/>
      <c r="D687" s="9"/>
    </row>
    <row r="688" spans="1:4">
      <c r="A688" s="10"/>
      <c r="D688" s="9"/>
    </row>
    <row r="689" spans="1:4">
      <c r="A689" s="10"/>
      <c r="D689" s="9"/>
    </row>
    <row r="690" spans="1:4">
      <c r="A690" s="6"/>
      <c r="B690" s="9"/>
      <c r="C690" s="11"/>
      <c r="D690" s="9"/>
    </row>
    <row r="691" spans="1:4">
      <c r="A691" s="10"/>
      <c r="D691" s="9"/>
    </row>
    <row r="692" spans="1:4">
      <c r="A692" s="10"/>
      <c r="D692" s="9"/>
    </row>
    <row r="693" spans="1:4">
      <c r="A693" s="6"/>
      <c r="B693" s="9"/>
      <c r="C693" s="11"/>
      <c r="D693" s="9"/>
    </row>
    <row r="694" spans="1:4">
      <c r="A694" s="10"/>
      <c r="D694" s="9"/>
    </row>
    <row r="695" spans="1:4">
      <c r="A695" s="10"/>
      <c r="D695" s="9"/>
    </row>
    <row r="696" spans="1:4">
      <c r="A696" s="6"/>
      <c r="B696" s="9"/>
      <c r="C696" s="11"/>
      <c r="D696" s="9"/>
    </row>
    <row r="697" spans="1:4">
      <c r="A697" s="10"/>
      <c r="D697" s="9"/>
    </row>
    <row r="698" spans="1:4">
      <c r="A698" s="10"/>
      <c r="D698" s="9"/>
    </row>
    <row r="699" spans="1:4">
      <c r="A699" s="6"/>
      <c r="B699" s="9"/>
      <c r="C699" s="11"/>
      <c r="D699" s="9"/>
    </row>
    <row r="700" spans="1:4">
      <c r="A700" s="10"/>
      <c r="D700" s="9"/>
    </row>
    <row r="701" spans="1:4">
      <c r="A701" s="10"/>
      <c r="D701" s="9"/>
    </row>
    <row r="702" spans="1:4">
      <c r="A702" s="6"/>
      <c r="B702" s="9"/>
      <c r="C702" s="11"/>
      <c r="D702" s="9"/>
    </row>
    <row r="703" spans="1:4">
      <c r="A703" s="10"/>
      <c r="D703" s="9"/>
    </row>
    <row r="704" spans="1:4">
      <c r="A704" s="10"/>
      <c r="D704" s="9"/>
    </row>
    <row r="705" spans="1:4">
      <c r="A705" s="6"/>
      <c r="B705" s="9"/>
      <c r="C705" s="11"/>
      <c r="D705" s="9"/>
    </row>
    <row r="706" spans="1:4">
      <c r="A706" s="10"/>
      <c r="D706" s="9"/>
    </row>
    <row r="707" spans="1:4">
      <c r="A707" s="10"/>
      <c r="D707" s="9"/>
    </row>
    <row r="708" spans="1:4">
      <c r="A708" s="6"/>
      <c r="B708" s="9"/>
      <c r="C708" s="11"/>
      <c r="D708" s="9"/>
    </row>
    <row r="709" spans="1:4">
      <c r="A709" s="10"/>
      <c r="D709" s="9"/>
    </row>
    <row r="710" spans="1:4">
      <c r="A710" s="10"/>
      <c r="D710" s="9"/>
    </row>
    <row r="711" spans="1:4">
      <c r="A711" s="6"/>
      <c r="B711" s="9"/>
      <c r="C711" s="11"/>
      <c r="D711" s="9"/>
    </row>
    <row r="712" spans="1:4">
      <c r="A712" s="10"/>
      <c r="D712" s="9"/>
    </row>
    <row r="713" spans="1:4">
      <c r="A713" s="10"/>
      <c r="D713" s="9"/>
    </row>
    <row r="714" spans="1:4">
      <c r="A714" s="6"/>
      <c r="B714" s="9"/>
      <c r="C714" s="11"/>
      <c r="D714" s="9"/>
    </row>
    <row r="715" spans="1:4">
      <c r="A715" s="10"/>
      <c r="D715" s="9"/>
    </row>
    <row r="716" spans="1:4">
      <c r="A716" s="10"/>
      <c r="D716" s="9"/>
    </row>
    <row r="717" spans="1:4">
      <c r="A717" s="6"/>
      <c r="B717" s="9"/>
      <c r="C717" s="11"/>
      <c r="D717" s="9"/>
    </row>
    <row r="718" spans="1:4">
      <c r="A718" s="10"/>
      <c r="D718" s="9"/>
    </row>
    <row r="719" spans="1:4">
      <c r="A719" s="10"/>
      <c r="D719" s="9"/>
    </row>
    <row r="720" spans="1:4">
      <c r="A720" s="6"/>
      <c r="B720" s="9"/>
      <c r="C720" s="11"/>
      <c r="D720" s="9"/>
    </row>
    <row r="721" spans="1:4">
      <c r="A721" s="10"/>
      <c r="D721" s="9"/>
    </row>
    <row r="722" spans="1:4">
      <c r="A722" s="10"/>
      <c r="D722" s="9"/>
    </row>
    <row r="723" spans="1:4">
      <c r="A723" s="6"/>
      <c r="B723" s="9"/>
      <c r="C723" s="11"/>
      <c r="D723" s="9"/>
    </row>
    <row r="724" spans="1:4">
      <c r="A724" s="10"/>
      <c r="D724" s="9"/>
    </row>
    <row r="725" spans="1:4">
      <c r="A725" s="10"/>
      <c r="D725" s="9"/>
    </row>
    <row r="726" spans="1:4">
      <c r="C726" s="11"/>
      <c r="D726" s="9"/>
    </row>
    <row r="727" spans="1:4">
      <c r="D727" s="9"/>
    </row>
    <row r="728" spans="1:4">
      <c r="D728" s="9"/>
    </row>
    <row r="729" spans="1:4">
      <c r="C729" s="11"/>
      <c r="D729" s="9"/>
    </row>
    <row r="730" spans="1:4">
      <c r="D730" s="9"/>
    </row>
    <row r="731" spans="1:4">
      <c r="D731" s="9"/>
    </row>
    <row r="732" spans="1:4">
      <c r="C732" s="11"/>
      <c r="D732" s="9"/>
    </row>
    <row r="733" spans="1:4">
      <c r="D733" s="9"/>
    </row>
    <row r="734" spans="1:4">
      <c r="D734" s="9"/>
    </row>
    <row r="735" spans="1:4">
      <c r="C735" s="11"/>
      <c r="D735" s="9"/>
    </row>
    <row r="736" spans="1:4">
      <c r="D736" s="9"/>
    </row>
    <row r="737" spans="3:4">
      <c r="D737" s="9"/>
    </row>
    <row r="738" spans="3:4">
      <c r="C738" s="11"/>
      <c r="D738" s="9"/>
    </row>
    <row r="739" spans="3:4">
      <c r="D739" s="9"/>
    </row>
    <row r="740" spans="3:4">
      <c r="D740" s="9"/>
    </row>
    <row r="741" spans="3:4">
      <c r="C741" s="11"/>
      <c r="D741" s="9"/>
    </row>
    <row r="742" spans="3:4">
      <c r="D742" s="9"/>
    </row>
    <row r="743" spans="3:4">
      <c r="D743" s="9"/>
    </row>
    <row r="744" spans="3:4">
      <c r="C744" s="11"/>
      <c r="D744" s="9"/>
    </row>
    <row r="745" spans="3:4">
      <c r="D745" s="9"/>
    </row>
    <row r="746" spans="3:4">
      <c r="D746" s="9"/>
    </row>
    <row r="747" spans="3:4">
      <c r="C747" s="11"/>
      <c r="D747" s="9"/>
    </row>
    <row r="748" spans="3:4">
      <c r="D748" s="9"/>
    </row>
    <row r="749" spans="3:4">
      <c r="D749" s="9"/>
    </row>
    <row r="750" spans="3:4">
      <c r="C750" s="11"/>
      <c r="D750" s="9"/>
    </row>
    <row r="751" spans="3:4">
      <c r="D751" s="9"/>
    </row>
    <row r="752" spans="3:4">
      <c r="D752" s="9"/>
    </row>
    <row r="753" spans="3:4">
      <c r="C753" s="11"/>
      <c r="D753" s="9"/>
    </row>
    <row r="754" spans="3:4">
      <c r="D754" s="9"/>
    </row>
    <row r="755" spans="3:4">
      <c r="D755" s="9"/>
    </row>
    <row r="756" spans="3:4">
      <c r="C756" s="11"/>
      <c r="D756" s="9"/>
    </row>
    <row r="757" spans="3:4">
      <c r="D757" s="9"/>
    </row>
    <row r="758" spans="3:4">
      <c r="D758" s="9"/>
    </row>
    <row r="759" spans="3:4">
      <c r="C759" s="11"/>
      <c r="D759" s="9"/>
    </row>
    <row r="760" spans="3:4">
      <c r="D760" s="9"/>
    </row>
    <row r="761" spans="3:4">
      <c r="D761" s="9"/>
    </row>
    <row r="762" spans="3:4">
      <c r="C762" s="11"/>
      <c r="D762" s="9"/>
    </row>
    <row r="763" spans="3:4">
      <c r="D763" s="9"/>
    </row>
    <row r="764" spans="3:4">
      <c r="D764" s="9"/>
    </row>
    <row r="765" spans="3:4">
      <c r="C765" s="11"/>
      <c r="D765" s="9"/>
    </row>
    <row r="766" spans="3:4">
      <c r="D766" s="9"/>
    </row>
    <row r="767" spans="3:4">
      <c r="D767" s="9"/>
    </row>
    <row r="768" spans="3:4">
      <c r="C768" s="11"/>
      <c r="D768" s="9"/>
    </row>
    <row r="769" spans="3:4">
      <c r="D769" s="9"/>
    </row>
    <row r="770" spans="3:4">
      <c r="D770" s="9"/>
    </row>
    <row r="771" spans="3:4">
      <c r="C771" s="11"/>
      <c r="D771" s="9"/>
    </row>
    <row r="772" spans="3:4">
      <c r="D772" s="9"/>
    </row>
    <row r="773" spans="3:4">
      <c r="D773" s="9"/>
    </row>
    <row r="774" spans="3:4">
      <c r="C774" s="11"/>
      <c r="D774" s="9"/>
    </row>
    <row r="775" spans="3:4">
      <c r="D775" s="9"/>
    </row>
    <row r="776" spans="3:4">
      <c r="D776" s="9"/>
    </row>
    <row r="777" spans="3:4">
      <c r="C777" s="11"/>
      <c r="D777" s="9"/>
    </row>
    <row r="778" spans="3:4">
      <c r="D778" s="9"/>
    </row>
    <row r="779" spans="3:4">
      <c r="D779" s="9"/>
    </row>
    <row r="780" spans="3:4">
      <c r="C780" s="11"/>
      <c r="D780" s="9"/>
    </row>
    <row r="781" spans="3:4">
      <c r="D781" s="9"/>
    </row>
    <row r="782" spans="3:4">
      <c r="D782" s="9"/>
    </row>
    <row r="783" spans="3:4">
      <c r="C783" s="11"/>
      <c r="D783" s="9"/>
    </row>
    <row r="784" spans="3:4">
      <c r="D784" s="9"/>
    </row>
    <row r="785" spans="3:4">
      <c r="D785" s="9"/>
    </row>
    <row r="786" spans="3:4">
      <c r="C786" s="11"/>
      <c r="D786" s="9"/>
    </row>
    <row r="787" spans="3:4">
      <c r="D787" s="9"/>
    </row>
    <row r="788" spans="3:4">
      <c r="D788" s="9"/>
    </row>
    <row r="789" spans="3:4">
      <c r="C789" s="11"/>
      <c r="D789" s="9"/>
    </row>
    <row r="790" spans="3:4">
      <c r="D790" s="9"/>
    </row>
    <row r="791" spans="3:4">
      <c r="D791" s="9"/>
    </row>
    <row r="792" spans="3:4">
      <c r="C792" s="11"/>
      <c r="D792" s="9"/>
    </row>
    <row r="793" spans="3:4">
      <c r="D793" s="9"/>
    </row>
    <row r="794" spans="3:4">
      <c r="D794" s="9"/>
    </row>
    <row r="795" spans="3:4">
      <c r="C795" s="11"/>
      <c r="D795" s="9"/>
    </row>
    <row r="796" spans="3:4">
      <c r="D796" s="9"/>
    </row>
    <row r="797" spans="3:4">
      <c r="D797" s="9"/>
    </row>
    <row r="798" spans="3:4">
      <c r="C798" s="11"/>
      <c r="D798" s="9"/>
    </row>
    <row r="799" spans="3:4">
      <c r="D799" s="9"/>
    </row>
    <row r="800" spans="3:4">
      <c r="D800" s="9"/>
    </row>
    <row r="801" spans="3:4">
      <c r="C801" s="11"/>
      <c r="D801" s="9"/>
    </row>
    <row r="802" spans="3:4">
      <c r="D802" s="9"/>
    </row>
    <row r="803" spans="3:4">
      <c r="D803" s="9"/>
    </row>
    <row r="804" spans="3:4">
      <c r="C804" s="11"/>
      <c r="D804" s="9"/>
    </row>
    <row r="805" spans="3:4">
      <c r="D805" s="9"/>
    </row>
    <row r="806" spans="3:4">
      <c r="D806" s="9"/>
    </row>
    <row r="807" spans="3:4">
      <c r="C807" s="11"/>
      <c r="D807" s="9"/>
    </row>
    <row r="808" spans="3:4">
      <c r="D808" s="9"/>
    </row>
    <row r="809" spans="3:4">
      <c r="D809" s="9"/>
    </row>
    <row r="810" spans="3:4">
      <c r="C810" s="11"/>
      <c r="D810" s="9"/>
    </row>
    <row r="811" spans="3:4">
      <c r="D811" s="9"/>
    </row>
    <row r="812" spans="3:4">
      <c r="D812" s="9"/>
    </row>
    <row r="813" spans="3:4">
      <c r="C813" s="11"/>
      <c r="D813" s="9"/>
    </row>
    <row r="814" spans="3:4">
      <c r="D814" s="9"/>
    </row>
    <row r="815" spans="3:4">
      <c r="D815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Pumped Well Info</vt:lpstr>
      <vt:lpstr>Pumped Well Data</vt:lpstr>
      <vt:lpstr>Hydraulic Paramaters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Grunsky</dc:creator>
  <cp:lastModifiedBy>Malakye Abel</cp:lastModifiedBy>
  <dcterms:created xsi:type="dcterms:W3CDTF">2020-10-26T19:08:49Z</dcterms:created>
  <dcterms:modified xsi:type="dcterms:W3CDTF">2025-04-10T13:39:40Z</dcterms:modified>
</cp:coreProperties>
</file>